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rafficinternational.sharepoint.com/fw/Standard Management/Standard revision 3.0/2024_01_Checklist finalisation/"/>
    </mc:Choice>
  </mc:AlternateContent>
  <xr:revisionPtr revIDLastSave="0" documentId="8_{CA19DE74-4960-43CA-B2D9-67164A9B7EAE}" xr6:coauthVersionLast="47" xr6:coauthVersionMax="47" xr10:uidLastSave="{00000000-0000-0000-0000-000000000000}"/>
  <bookViews>
    <workbookView xWindow="-110" yWindow="-110" windowWidth="19420" windowHeight="10420" tabRatio="624" xr2:uid="{00000000-000D-0000-FFFF-FFFF00000000}"/>
  </bookViews>
  <sheets>
    <sheet name="Instruction" sheetId="9" r:id="rId1"/>
    <sheet name="Audit Information" sheetId="10" r:id="rId2"/>
    <sheet name="Ecological P1-2" sheetId="1" r:id="rId3"/>
    <sheet name="Social P3" sheetId="2" r:id="rId4"/>
    <sheet name="Social P4" sheetId="5" r:id="rId5"/>
    <sheet name="Social P5" sheetId="6" r:id="rId6"/>
    <sheet name="Business P6-7" sheetId="3" r:id="rId7"/>
    <sheet name="Summary Assessment" sheetId="8" r:id="rId8"/>
  </sheets>
  <definedNames>
    <definedName name="_xlnm._FilterDatabase" localSheetId="7" hidden="1">'Summary Assessment'!$A$57:$H$82</definedName>
    <definedName name="_Toc269404585" localSheetId="7">'Summary Assessment'!#REF!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6" l="1"/>
  <c r="A79" i="8" l="1"/>
  <c r="C79" i="8"/>
  <c r="D79" i="8"/>
  <c r="A80" i="8"/>
  <c r="C80" i="8"/>
  <c r="D80" i="8"/>
  <c r="A81" i="8"/>
  <c r="C81" i="8"/>
  <c r="D81" i="8"/>
  <c r="A82" i="8"/>
  <c r="C82" i="8"/>
  <c r="D82" i="8"/>
  <c r="D78" i="8"/>
  <c r="C78" i="8"/>
  <c r="A78" i="8"/>
  <c r="A74" i="8"/>
  <c r="C74" i="8"/>
  <c r="D74" i="8"/>
  <c r="A75" i="8"/>
  <c r="C75" i="8"/>
  <c r="D75" i="8"/>
  <c r="A76" i="8"/>
  <c r="C76" i="8"/>
  <c r="D76" i="8"/>
  <c r="A77" i="8"/>
  <c r="C77" i="8"/>
  <c r="D77" i="8"/>
  <c r="D73" i="8"/>
  <c r="C73" i="8"/>
  <c r="A73" i="8"/>
  <c r="A69" i="8"/>
  <c r="C69" i="8"/>
  <c r="D69" i="8"/>
  <c r="A70" i="8"/>
  <c r="C70" i="8"/>
  <c r="D70" i="8"/>
  <c r="A71" i="8"/>
  <c r="C71" i="8"/>
  <c r="D71" i="8"/>
  <c r="A72" i="8"/>
  <c r="C72" i="8"/>
  <c r="D72" i="8"/>
  <c r="D68" i="8"/>
  <c r="C68" i="8"/>
  <c r="A68" i="8"/>
  <c r="A64" i="8"/>
  <c r="C64" i="8"/>
  <c r="D64" i="8"/>
  <c r="A65" i="8"/>
  <c r="C65" i="8"/>
  <c r="D65" i="8"/>
  <c r="A66" i="8"/>
  <c r="C66" i="8"/>
  <c r="D66" i="8"/>
  <c r="A67" i="8"/>
  <c r="C67" i="8"/>
  <c r="D67" i="8"/>
  <c r="D63" i="8"/>
  <c r="C63" i="8"/>
  <c r="A63" i="8"/>
  <c r="A62" i="8"/>
  <c r="C62" i="8"/>
  <c r="D62" i="8"/>
  <c r="A59" i="8"/>
  <c r="C59" i="8"/>
  <c r="D59" i="8"/>
  <c r="A60" i="8"/>
  <c r="C60" i="8"/>
  <c r="D60" i="8"/>
  <c r="A61" i="8"/>
  <c r="C61" i="8"/>
  <c r="D61" i="8"/>
  <c r="D58" i="8"/>
  <c r="C58" i="8"/>
  <c r="A58" i="8"/>
  <c r="G12" i="8" l="1"/>
  <c r="E12" i="8"/>
  <c r="D12" i="8"/>
  <c r="G11" i="8"/>
  <c r="E11" i="8"/>
  <c r="D11" i="8"/>
  <c r="G10" i="8"/>
  <c r="E10" i="8"/>
  <c r="D10" i="8"/>
  <c r="G9" i="8"/>
  <c r="E9" i="8"/>
  <c r="D9" i="8"/>
  <c r="G8" i="8"/>
  <c r="E8" i="8"/>
  <c r="D8" i="8"/>
  <c r="G7" i="8"/>
  <c r="E7" i="8"/>
  <c r="D7" i="8"/>
  <c r="G6" i="8"/>
  <c r="E6" i="8"/>
  <c r="D6" i="8"/>
  <c r="E70" i="3"/>
  <c r="F12" i="8" s="1"/>
  <c r="E68" i="3"/>
  <c r="H12" i="8" s="1"/>
  <c r="E16" i="3"/>
  <c r="F11" i="8" s="1"/>
  <c r="E14" i="3"/>
  <c r="H11" i="8" s="1"/>
  <c r="E28" i="6"/>
  <c r="F10" i="8" s="1"/>
  <c r="E107" i="5"/>
  <c r="F9" i="8" s="1"/>
  <c r="H10" i="8"/>
  <c r="E105" i="5"/>
  <c r="H9" i="8" s="1"/>
  <c r="E68" i="1"/>
  <c r="F7" i="8" s="1"/>
  <c r="E41" i="2"/>
  <c r="F8" i="8" s="1"/>
  <c r="E39" i="2"/>
  <c r="H8" i="8" s="1"/>
  <c r="E66" i="1"/>
  <c r="H7" i="8" s="1"/>
  <c r="G15" i="8" l="1"/>
  <c r="E15" i="8"/>
  <c r="D15" i="8"/>
  <c r="F14" i="8" l="1"/>
  <c r="G14" i="8"/>
  <c r="H6" i="8"/>
  <c r="H15" i="8"/>
  <c r="D17" i="8"/>
  <c r="E29" i="1"/>
  <c r="E31" i="1"/>
  <c r="F6" i="8"/>
  <c r="F15" i="8"/>
</calcChain>
</file>

<file path=xl/sharedStrings.xml><?xml version="1.0" encoding="utf-8"?>
<sst xmlns="http://schemas.openxmlformats.org/spreadsheetml/2006/main" count="776" uniqueCount="610">
  <si>
    <t>FW 3.0 Audit Report for Wild Collection Operation:
INSTRUCTION FOR THE AUDITOR</t>
  </si>
  <si>
    <t>How to handle this template</t>
  </si>
  <si>
    <r>
      <rPr>
        <b/>
        <sz val="10"/>
        <color rgb="FF0000FF"/>
        <rFont val="Arial"/>
        <family val="2"/>
      </rPr>
      <t>General Remark:</t>
    </r>
    <r>
      <rPr>
        <sz val="10"/>
        <color rgb="FF0000FF"/>
        <rFont val="Arial"/>
        <family val="2"/>
      </rPr>
      <t xml:space="preserve">
This is an Excel document consisting of 8 worksheets with defined formulas to allow automatic final scoring in the summary assessment. Please do not change any content or formula and use only the orange marked fields for scoring and your comments!</t>
    </r>
  </si>
  <si>
    <r>
      <rPr>
        <b/>
        <sz val="10"/>
        <color rgb="FF0000FF"/>
        <rFont val="Arial"/>
        <family val="2"/>
      </rPr>
      <t xml:space="preserve">Content: </t>
    </r>
    <r>
      <rPr>
        <sz val="10"/>
        <color rgb="FF0000FF"/>
        <rFont val="Arial"/>
        <family val="2"/>
      </rPr>
      <t xml:space="preserve">
The FW Audit Report for Wild Collection Operation </t>
    </r>
    <r>
      <rPr>
        <sz val="10"/>
        <color rgb="FFFF0000"/>
        <rFont val="Arial"/>
        <family val="2"/>
      </rPr>
      <t>(v03_12.01.2023)</t>
    </r>
    <r>
      <rPr>
        <sz val="10"/>
        <color rgb="FF0000FF"/>
        <rFont val="Arial"/>
        <family val="2"/>
      </rPr>
      <t xml:space="preserve"> presented as an Excel file, consists of the following chapters:
- auditor instruction (1  worksheet)
- audit information (1 worksheet)
- FW principles 1 to 7 (5 worksheets)
- summary assessment (1 worksheet).</t>
    </r>
  </si>
  <si>
    <r>
      <rPr>
        <b/>
        <sz val="10"/>
        <color rgb="FF0000FF"/>
        <rFont val="Arial"/>
        <family val="2"/>
      </rPr>
      <t>The FairWild Standard Rating System:</t>
    </r>
    <r>
      <rPr>
        <sz val="10"/>
        <color rgb="FF0000FF"/>
        <rFont val="Arial"/>
        <family val="2"/>
      </rPr>
      <t xml:space="preserve">
The FairWild Standard rating system allows certification applicants some flexibility to meet the FairWild Standard Criteria according to specific situations, while ensuring a high overall performance level through compliance with clearly defined minimum certification requirements:</t>
    </r>
  </si>
  <si>
    <t>Poor performance / not compliant</t>
  </si>
  <si>
    <t>Not yet sufficient, but already positive developments towards meeting the FairWild requirements</t>
  </si>
  <si>
    <t>The norm for sustainable collection for each indicator / control point; adequately meeting the FairWild criterion</t>
  </si>
  <si>
    <t>Excellent (voluntary) performance: higher than norm requirements</t>
  </si>
  <si>
    <t>MINIMUM Requirements:</t>
  </si>
  <si>
    <t>M</t>
  </si>
  <si>
    <t>All M= MINIMUM requirements must be met. Only some indicators / control points are included in the minimum requirements. 
Some indicators / control points become MINIMUM requirements only during the second or third year of certification because most operations will need additional time to collect the information required or to develop the level of practice specified.</t>
  </si>
  <si>
    <t>M=1 or M=2</t>
  </si>
  <si>
    <t>The MINIMUM performance level must be met for the 1st certification.</t>
  </si>
  <si>
    <t>M from Y 2</t>
  </si>
  <si>
    <t>Actions to achieve the MINIMUM performance level must be implemented in the first year of certification, and the required performance level must be met for the 2nd certification.</t>
  </si>
  <si>
    <t>M from Y 3</t>
  </si>
  <si>
    <t>Actions to achieve the MINIMUM performance level must be implemented in the first two years of certification, and the required performance level must be met for the 3rd certification.</t>
  </si>
  <si>
    <t>MAXIMUM achievable number of points:</t>
  </si>
  <si>
    <t>MAX</t>
  </si>
  <si>
    <t>The MAX= MAXIMUM achievable number of points are determined for each control point.</t>
  </si>
  <si>
    <r>
      <rPr>
        <b/>
        <sz val="10"/>
        <color rgb="FF0000FF"/>
        <rFont val="Arial"/>
        <family val="2"/>
      </rPr>
      <t>How to Score Control Points and Norm Requirements:</t>
    </r>
    <r>
      <rPr>
        <sz val="10"/>
        <color rgb="FF0000FF"/>
        <rFont val="Arial"/>
        <family val="2"/>
      </rPr>
      <t xml:space="preserve">
The orange marked score fields are completed by the auditor with the score the operation reaches for the respective control point. The scores will automatically be transfered to the final summary assessment where the total scoring results will be displayed.
If necessary, the auditor will give additional comments in the remark field at the end of each section.
At the end of each section there are two important fields: while the field "0" is displaying the number of such given scores automatically, the field "M=not met" needs to be activated by the auditor with the actual number of scores given of this type. The information of both fields will be directly transfered to the final summary assessment and help the auditor to complete the list of conditions for such non-conformities.</t>
    </r>
  </si>
  <si>
    <r>
      <rPr>
        <b/>
        <sz val="10"/>
        <color rgb="FF0000FF"/>
        <rFont val="Arial"/>
        <family val="2"/>
      </rPr>
      <t>Not Applicable Control Points:</t>
    </r>
    <r>
      <rPr>
        <sz val="10"/>
        <color rgb="FF0000FF"/>
        <rFont val="Arial"/>
        <family val="2"/>
      </rPr>
      <t xml:space="preserve">
The auditor might face specific collection situations, where certain control points might not be applicable (i.e. no high risk target plant, see control points in section Ecological P1-2). In such a case the auditor has to give detailed justification for this fact in the remark field after each section and score such questions </t>
    </r>
    <r>
      <rPr>
        <u/>
        <sz val="10"/>
        <color rgb="FF0000FF"/>
        <rFont val="Arial"/>
        <family val="2"/>
      </rPr>
      <t>always</t>
    </r>
    <r>
      <rPr>
        <sz val="10"/>
        <color rgb="FF0000FF"/>
        <rFont val="Arial"/>
        <family val="2"/>
      </rPr>
      <t xml:space="preserve"> with (2). This is particularly important so that the final scoring result in section "C summary assessment" is calculated in the correct proportion to the TNPs. If this is to be handled differently, it is explicitly indicated in the performance indicator line.</t>
    </r>
  </si>
  <si>
    <r>
      <rPr>
        <b/>
        <sz val="10"/>
        <color rgb="FF0000FF"/>
        <rFont val="Arial"/>
        <family val="2"/>
      </rPr>
      <t>Total Norm Points (TNP)</t>
    </r>
    <r>
      <rPr>
        <sz val="10"/>
        <color rgb="FF0000FF"/>
        <rFont val="Arial"/>
        <family val="2"/>
      </rPr>
      <t xml:space="preserve">
 = Total number of points if all norm requirements were fully met (all points rated as (2)).
Additionally, a gradually increasing minimum percentage of Total Norm Points is required for FairWild certification. The minimum percentage of Total Norm Points required for the first year of certification is 60%, gradually increasing to 100% compliance over five years.</t>
    </r>
  </si>
  <si>
    <r>
      <rPr>
        <b/>
        <sz val="10"/>
        <color rgb="FF0000FF"/>
        <rFont val="Arial"/>
        <family val="2"/>
      </rPr>
      <t>Performance Indicators:</t>
    </r>
    <r>
      <rPr>
        <sz val="10"/>
        <color rgb="FF0000FF"/>
        <rFont val="Arial"/>
        <family val="2"/>
      </rPr>
      <t xml:space="preserve">
This document includes the defined performance indicators for FairWild certification according to the FairWild Standard: Version 3.0. These performance indicators have been developed for each single control point and allow the auditor to assess certification applicants’ compliance with the FairWild Standard requirements. The performance indicators (together with other additional explanation) can be individually displayed/hid for each control point by klicking on the "+" / "-" sign on the left side bar. Clicking on the "1" / "2" button on top of the left side bar will display/hide the texts for the whole page.</t>
    </r>
  </si>
  <si>
    <r>
      <rPr>
        <b/>
        <sz val="10"/>
        <color rgb="FF0000FF"/>
        <rFont val="Arial"/>
        <family val="2"/>
      </rPr>
      <t>Certification Conditions (C4)</t>
    </r>
    <r>
      <rPr>
        <sz val="10"/>
        <color rgb="FF0000FF"/>
        <rFont val="Arial"/>
        <family val="2"/>
      </rPr>
      <t xml:space="preserve">
At the end of each of the 5 sheets covering Principles 1-7, you will find the table "C.4. Certification Conditions". With reference to the related CP N° the respective conditions for certification are listed here. This text is automatically displayed in the C summary assessment. Attention: in case you might need more than the 5 lines for conditions, the C.4. table in the summary assessment, which is listing the total of all certification conditions from all 5 sheets, will have to be programmed accordingly. </t>
    </r>
  </si>
  <si>
    <r>
      <rPr>
        <b/>
        <sz val="10"/>
        <color rgb="FF0000FF"/>
        <rFont val="Arial"/>
        <family val="2"/>
      </rPr>
      <t>Comments:</t>
    </r>
    <r>
      <rPr>
        <sz val="10"/>
        <color rgb="FF0000FF"/>
        <rFont val="Arial"/>
        <family val="2"/>
      </rPr>
      <t xml:space="preserve">
To better understand your scoring decisions and for giving additional information in case of (0) and (M=not met) scores, please use the orange marked Remark field at the end of each section. Please do always indicate the control point number for each comment.</t>
    </r>
  </si>
  <si>
    <r>
      <rPr>
        <b/>
        <sz val="10"/>
        <color rgb="FF0000FF"/>
        <rFont val="Arial"/>
        <family val="2"/>
      </rPr>
      <t>Year of Certification:</t>
    </r>
    <r>
      <rPr>
        <sz val="10"/>
        <color rgb="FF0000FF"/>
        <rFont val="Arial"/>
        <family val="2"/>
      </rPr>
      <t xml:space="preserve">
Please carefully determine the applicable year of certification. This is very important, as the applicability of MINIMUM requirements depend on the year of certification!</t>
    </r>
  </si>
  <si>
    <r>
      <rPr>
        <b/>
        <sz val="10"/>
        <color rgb="FF0000FF"/>
        <rFont val="Arial"/>
        <family val="2"/>
      </rPr>
      <t>Management Plan:</t>
    </r>
    <r>
      <rPr>
        <sz val="10"/>
        <color rgb="FF0000FF"/>
        <rFont val="Arial"/>
        <family val="2"/>
      </rPr>
      <t xml:space="preserve">
The collection company's Management Plan (MP) with all annexes is an important complementary document to this audit report. Before the first audit, the MP will carefully be evaluated by the CB. During each audit the MP has to be carefully cross-checked and revised by the auditor. All information including annexes need to be up to date!</t>
    </r>
  </si>
  <si>
    <t>FairWild Foundation, 12 January 2024</t>
  </si>
  <si>
    <t>A. AUDIT INFORMATION</t>
  </si>
  <si>
    <t>A.1. WILD COLLECTION OPERATION</t>
  </si>
  <si>
    <t>company name</t>
  </si>
  <si>
    <t>address</t>
  </si>
  <si>
    <t>country</t>
  </si>
  <si>
    <t>use of FW logo</t>
  </si>
  <si>
    <t>The operator uses the FairWild logo</t>
  </si>
  <si>
    <r>
      <rPr>
        <sz val="9"/>
        <color theme="1"/>
        <rFont val="Wingdings"/>
        <charset val="2"/>
      </rPr>
      <t xml:space="preserve">¨ </t>
    </r>
    <r>
      <rPr>
        <sz val="9"/>
        <color theme="1"/>
        <rFont val="Arial"/>
        <family val="2"/>
      </rPr>
      <t xml:space="preserve">YES
</t>
    </r>
    <r>
      <rPr>
        <sz val="9"/>
        <color theme="1"/>
        <rFont val="Wingdings"/>
        <charset val="2"/>
      </rPr>
      <t xml:space="preserve">¨ </t>
    </r>
    <r>
      <rPr>
        <sz val="9"/>
        <color theme="1"/>
        <rFont val="Arial"/>
        <family val="2"/>
      </rPr>
      <t>NO</t>
    </r>
  </si>
  <si>
    <t>The operation holds a valid FairWild licensing agreement.</t>
  </si>
  <si>
    <t>A.2. AUDIT DETAILS</t>
  </si>
  <si>
    <t>date of audit</t>
  </si>
  <si>
    <t>auditor</t>
  </si>
  <si>
    <t>applicable standard</t>
  </si>
  <si>
    <t>Presently it would be the FairWild Standard Version 3.0.</t>
  </si>
  <si>
    <t>year of FW certification</t>
  </si>
  <si>
    <r>
      <t xml:space="preserve">Please carefully determine the applicable year of certification This pre-selection is very important, since MINIMUM (M) requirements depend on the year of certification! </t>
    </r>
    <r>
      <rPr>
        <b/>
        <i/>
        <sz val="8"/>
        <color rgb="FF0000FF"/>
        <rFont val="Arial"/>
        <family val="2"/>
      </rPr>
      <t>=&gt; please fill in as numbers only (1 to 5) as this data will automatically be transfered to the Summary Assessment page.</t>
    </r>
  </si>
  <si>
    <t>type of audit</t>
  </si>
  <si>
    <t>Regular annual audit, announced, unannounced, additional audit etc.</t>
  </si>
  <si>
    <t>accompanied by</t>
  </si>
  <si>
    <t>Please give full name of the person(s) of the wild collection operation, who was/were present during the audit.</t>
  </si>
  <si>
    <t>language</t>
  </si>
  <si>
    <t>In case of translation services used during the audit, please give details about the independence of the interpreter(s).</t>
  </si>
  <si>
    <t>A.3. AUDIT PROGRAM</t>
  </si>
  <si>
    <t xml:space="preserve">Please give detailed information about your daily audit program including travel time and pay attention to the following requirements (FairWild Approved Certification Bodies - Standard Operational Procedures):
- If the operation has several, distinctly different, collection areas (different flora and fauna, different target species, different approaches to organisation of collection), all collection areas must be visited, at least for the first audit. Where there are several collection areas with the same target species and the same approach to collection, all the areas must be visited at the first audit. In following years a sample of the areas can be inspected, with at least 1/3 of the total number of collection areas being inspected at each audit.
- All processing units must be inspected, and also the purchase centres of all visited collection areas. </t>
  </si>
  <si>
    <t>Date</t>
  </si>
  <si>
    <t>Audit activity</t>
  </si>
  <si>
    <t>A.4. OVERVIEW COLLECTED PLANTS</t>
  </si>
  <si>
    <t>Please complete this overview check for all plants for which FairWild certification is requested by using the following rating:
OK = all necessary requirements fulfilled;
AC = acceptable with conditions;
NF = not fulfilled. 
Please write at least a brief comment for all plants where one or several aspects were assessed as (AC) or (NF). More details should be mentioned when assessing the respective control points.</t>
  </si>
  <si>
    <t>Overview list: FairWild collected plants</t>
  </si>
  <si>
    <t>plant / plant part collected</t>
  </si>
  <si>
    <t>FWF risk category</t>
  </si>
  <si>
    <t>management plan</t>
  </si>
  <si>
    <t>collection instruction</t>
  </si>
  <si>
    <t>comments</t>
  </si>
  <si>
    <t>(OK) Risk category determination of the FWF is available for this target plant.</t>
  </si>
  <si>
    <t>(OK) A management plan is in place for this target plant.</t>
  </si>
  <si>
    <t>(OK) Collection instructions are available for this target plant.</t>
  </si>
  <si>
    <t>A.5. OVERVIEW COLLECTION SITES, OPERATIONAL UNITS AND INTERVIEWS</t>
  </si>
  <si>
    <t>Please list all relevant collection sites and operational units, including subcontracted units (processing sites, drying places, storages etc.) as stated in the Management Plan, regardless of whether they have been visited during this audit or not. New sites and units not yet known to the CB shall also be added and marked respectively.</t>
  </si>
  <si>
    <t>Overview FairWild audit of collection sites &amp; collector interviews</t>
  </si>
  <si>
    <t>collection sites(s)</t>
  </si>
  <si>
    <t>available maps</t>
  </si>
  <si>
    <t>purchase centres visited</t>
  </si>
  <si>
    <t>no.  of collectors interviewed</t>
  </si>
  <si>
    <t>Give name or identification code according to Management Plan.</t>
  </si>
  <si>
    <t>Give YES /NO indication.</t>
  </si>
  <si>
    <t>Give name of visited purchase centre(s).</t>
  </si>
  <si>
    <t xml:space="preserve">As a general guidance the number of collectors interviewed should be equal to the square root of the total number of collectors per individual collection area, with a minimum of 5 interviews. At least five of the collectors should be interviewed individually (with visit to collectors homes if they carry out processing and / or storage), unless there are fewer collectors than that. </t>
  </si>
  <si>
    <t>Overview FairWild audit of operational units &amp; workers interviews</t>
  </si>
  <si>
    <t>operational units (incl. subcontracted units)</t>
  </si>
  <si>
    <t>no.of permanent workers</t>
  </si>
  <si>
    <t>no. of temporary workers</t>
  </si>
  <si>
    <t>no. of workers interviewed</t>
  </si>
  <si>
    <t>Guideline for worker interviews:
The number of workers interviewed shall be approximately equal to the square root of the total number of workers in the facility, with a minimum of 5 interviews. Group and individual interviews must be carried out. For small companies (&lt; 100 workers), the minimum number of individual interviews is five (unless there are fewer workers than that). For large companies (&gt; 100 workers), 50% of the interviews should be individual ones.</t>
  </si>
  <si>
    <t>THEME I: ECOLOGICAL - PRINCIPLE 1-2</t>
  </si>
  <si>
    <t>CP#</t>
  </si>
  <si>
    <t>Score</t>
  </si>
  <si>
    <r>
      <rPr>
        <b/>
        <sz val="8"/>
        <rFont val="Arial"/>
        <family val="2"/>
        <scheme val="minor"/>
      </rPr>
      <t>auditor note</t>
    </r>
    <r>
      <rPr>
        <b/>
        <sz val="8"/>
        <color theme="4" tint="-0.249977111117893"/>
        <rFont val="Arial"/>
        <family val="2"/>
        <scheme val="minor"/>
      </rPr>
      <t xml:space="preserve"> / </t>
    </r>
    <r>
      <rPr>
        <b/>
        <sz val="8"/>
        <color rgb="FF0D5ADB"/>
        <rFont val="Arial"/>
        <family val="2"/>
        <scheme val="minor"/>
      </rPr>
      <t>guidance</t>
    </r>
  </si>
  <si>
    <t>1. Wild Harvesting Supports Conservation of the Collected Species</t>
  </si>
  <si>
    <t>1.1 Collected species is specified and conservation status known and respected.</t>
  </si>
  <si>
    <t>1.1.a</t>
  </si>
  <si>
    <r>
      <t xml:space="preserve">A </t>
    </r>
    <r>
      <rPr>
        <b/>
        <sz val="8"/>
        <color theme="1"/>
        <rFont val="Arial"/>
        <family val="2"/>
        <scheme val="minor"/>
      </rPr>
      <t>Species Risk Classification (SRC)</t>
    </r>
    <r>
      <rPr>
        <sz val="8"/>
        <color theme="1"/>
        <rFont val="Arial"/>
        <family val="2"/>
        <scheme val="minor"/>
      </rPr>
      <t xml:space="preserve"> is available for each target plant.</t>
    </r>
  </si>
  <si>
    <r>
      <t xml:space="preserve">2
</t>
    </r>
    <r>
      <rPr>
        <b/>
        <sz val="8"/>
        <color theme="1"/>
        <rFont val="Arial"/>
        <family val="2"/>
        <scheme val="minor"/>
      </rPr>
      <t>M=2 from Y 2</t>
    </r>
  </si>
  <si>
    <t>Before the 1st audit, the collection operation/mandator must apply to FWF for a species Risk Classification (SRC) of the targeted species. This process is presently carried out in collaboration with the IUCN/SSC Medicinal Plant Specialist Group (MPSG) and identifies, using information available from documented sources:
- Globally accepted taxonomic species name 
- Global and/or national conservation status, if known, including threats to the species’ survival
- Intrinsic factors contributing to the species’ risk of unsustainable wild harvest (e.g., distribution and density, habitat specificity, reproductive and regeneration mechanisms) 
- Extrinsic factors contributing to the species’ risk of unsustainable wild harvest (e.g., number of uses, trade trends)
- Overall level of risk (High, Medium, or Low) of unsustainable wild harvest, including uncertainties (unknown risk factors)</t>
  </si>
  <si>
    <r>
      <t>(0) species risk classification is missing for one or more target plants
(</t>
    </r>
    <r>
      <rPr>
        <b/>
        <i/>
        <sz val="8"/>
        <color theme="4" tint="-0.249977111117893"/>
        <rFont val="Arial"/>
        <family val="2"/>
        <scheme val="minor"/>
      </rPr>
      <t>M=2 from Year 2</t>
    </r>
    <r>
      <rPr>
        <i/>
        <sz val="8"/>
        <color theme="4" tint="-0.249977111117893"/>
        <rFont val="Arial"/>
        <family val="2"/>
        <scheme val="minor"/>
      </rPr>
      <t>) species risk classification is comprehensive, including the regional conservation status of the harvested species</t>
    </r>
  </si>
  <si>
    <t>please click as applicable</t>
  </si>
  <si>
    <t>The target species is assessed as Least Concern (LC) according to the IUCN Red List categories or equivalent conservation authority, and has been evaluated as low or medium risk using the FairWild criteria.</t>
  </si>
  <si>
    <t>all CPs related to HR species are N/A (= score 2)</t>
  </si>
  <si>
    <t>The target species is assessed as Vulnerable (VU) according to the IUCN Red List categories or equivalent conservation authority, and has been evaluated as low or medium risk using the FairWild criteria.</t>
  </si>
  <si>
    <t>all CPs related to HR species are N/A (= score 2). However, attention should be paid to risk factors.</t>
  </si>
  <si>
    <t>The target species is assessed as threatened (Critically Endangered / CR, Endangered / EN) according to IUCN Red List categories or equivalent conservation authority.</t>
  </si>
  <si>
    <t xml:space="preserve">CPs related to HR species apply
Any threatened target species can only be certified if collection operation demonstrates awareness, and exceptional measures to reduce identified threats are included and implemented in the management plan. </t>
  </si>
  <si>
    <t>The target species is considered high risk (HR) using the FairWild criteria, but is “data deficient / DD” in the IUCN Red List database or has no known global, national or regional conservation status assessment (not evaluated)</t>
  </si>
  <si>
    <t xml:space="preserve">CPs related to HR species apply
</t>
  </si>
  <si>
    <t>1.1.b</t>
  </si>
  <si>
    <r>
      <t>The collection operation provides sufficient</t>
    </r>
    <r>
      <rPr>
        <b/>
        <sz val="8"/>
        <color theme="1"/>
        <rFont val="Arial"/>
        <family val="2"/>
        <scheme val="minor"/>
      </rPr>
      <t xml:space="preserve"> information on the target species</t>
    </r>
    <r>
      <rPr>
        <sz val="8"/>
        <color theme="1"/>
        <rFont val="Arial"/>
        <family val="2"/>
        <scheme val="minor"/>
      </rPr>
      <t xml:space="preserve">:
- Description of the species, including reproduction system and replacement rate
- Collection method
- Uses of the collected plant/part of plant
- Importance of the species for the company and collection community
- Special functions in the ecosystem
- Quality and market requirements </t>
    </r>
  </si>
  <si>
    <t>Under normal conditions, such information is given in the management plan</t>
  </si>
  <si>
    <t>(0) information on target species is incomplete
(2) adequate and well documented information on target species in place</t>
  </si>
  <si>
    <t>1.2 Location, tenure, management authority and use rights of the collection area are clear, legitimate and recognised.</t>
  </si>
  <si>
    <t>1.2.a</t>
  </si>
  <si>
    <r>
      <t xml:space="preserve">Sufficient information on </t>
    </r>
    <r>
      <rPr>
        <b/>
        <sz val="8"/>
        <color rgb="FF000000"/>
        <rFont val="Arial"/>
        <family val="2"/>
      </rPr>
      <t xml:space="preserve">ownership, tenure and user right </t>
    </r>
    <r>
      <rPr>
        <sz val="8"/>
        <color rgb="FF000000"/>
        <rFont val="Arial"/>
        <family val="2"/>
      </rPr>
      <t>details of the collection area is available.</t>
    </r>
  </si>
  <si>
    <t>(0) not sufficient information or major conflicts
(1) informal or not clearly defined agreements on collection
(2) details are known and confirmed over a time-scale that is long enough to fulfil the stated resource management objectives (e.g. single user with working collection permit system)</t>
  </si>
  <si>
    <t>1.2.b</t>
  </si>
  <si>
    <r>
      <t>The</t>
    </r>
    <r>
      <rPr>
        <b/>
        <sz val="8"/>
        <color theme="1"/>
        <rFont val="Arial"/>
        <family val="2"/>
        <scheme val="minor"/>
      </rPr>
      <t xml:space="preserve"> map/s of the collection area/s</t>
    </r>
    <r>
      <rPr>
        <sz val="8"/>
        <color theme="1"/>
        <rFont val="Arial"/>
        <family val="2"/>
        <scheme val="minor"/>
      </rPr>
      <t xml:space="preserve"> are sufficiently accurate - i.e. locations of populations, or of the main concentrations, of the target species, potential sources of contamination (towns, industry, landfills, agriculture fields) - and matching with the real situation.</t>
    </r>
  </si>
  <si>
    <r>
      <t>(0) No map/s of collection area available OR do not correspond with the current collection areas.
(1) Only very basic map/s available; they need to be more accurate (specify in which way). 
(</t>
    </r>
    <r>
      <rPr>
        <b/>
        <i/>
        <sz val="8"/>
        <color theme="4" tint="-0.249977111117893"/>
        <rFont val="Arial"/>
        <family val="2"/>
        <scheme val="minor"/>
      </rPr>
      <t>M=2 from Year 2</t>
    </r>
    <r>
      <rPr>
        <i/>
        <sz val="8"/>
        <color theme="4" tint="-0.249977111117893"/>
        <rFont val="Arial"/>
        <family val="2"/>
        <scheme val="minor"/>
      </rPr>
      <t xml:space="preserve">)  Maps of the collection area/s are sufficiently detailed (i.e. showing the locations of populations of the target species (where applicable), as well as potential sources of contamination). </t>
    </r>
  </si>
  <si>
    <t>1.2.c</t>
  </si>
  <si>
    <r>
      <rPr>
        <b/>
        <sz val="8"/>
        <color rgb="FF000000"/>
        <rFont val="Arial"/>
        <family val="2"/>
      </rPr>
      <t>High Risk target populations</t>
    </r>
    <r>
      <rPr>
        <sz val="8"/>
        <color rgb="FF000000"/>
        <rFont val="Arial"/>
        <family val="2"/>
      </rPr>
      <t xml:space="preserve"> in collection areas are sufficiently mapped. </t>
    </r>
  </si>
  <si>
    <r>
      <rPr>
        <sz val="8"/>
        <color rgb="FF000000"/>
        <rFont val="Arial"/>
        <family val="2"/>
        <scheme val="minor"/>
      </rPr>
      <t>2</t>
    </r>
    <r>
      <rPr>
        <b/>
        <sz val="8"/>
        <color rgb="FF000000"/>
        <rFont val="Arial"/>
        <family val="2"/>
        <scheme val="minor"/>
      </rPr>
      <t xml:space="preserve">
M=2 from Y 2</t>
    </r>
  </si>
  <si>
    <t xml:space="preserve">N/A = 2 for all non-high-risk target species </t>
  </si>
  <si>
    <r>
      <t xml:space="preserve">(0) not indicated on maps nor good knowledge of locations of HR target population; 
(1) very approximate indication of HR target populations; exact locations in collection area not really known or only very basic mapping (e.g. hand-drawn / internet-download maps) but locations well known by collection manager and all collectors; 
</t>
    </r>
    <r>
      <rPr>
        <b/>
        <i/>
        <sz val="8"/>
        <color rgb="FF0D5ADB"/>
        <rFont val="Arial"/>
        <family val="2"/>
      </rPr>
      <t>(M=2 from Year 2) high-quality (e.g. GIS / GPS based) maps identify location, size, and extent of collection areas and location of target populations (may be entire collection area, if this is the case).</t>
    </r>
    <r>
      <rPr>
        <i/>
        <sz val="8"/>
        <color theme="4" tint="-0.249977111117893"/>
        <rFont val="Arial"/>
        <family val="2"/>
        <scheme val="minor"/>
      </rPr>
      <t xml:space="preserve">
If not applicable --&gt; (2)</t>
    </r>
  </si>
  <si>
    <t>1.2.d</t>
  </si>
  <si>
    <r>
      <rPr>
        <b/>
        <sz val="8"/>
        <color theme="1"/>
        <rFont val="Arial"/>
        <family val="2"/>
        <scheme val="minor"/>
      </rPr>
      <t xml:space="preserve">Collection does not take place in fields </t>
    </r>
    <r>
      <rPr>
        <sz val="8"/>
        <color theme="1"/>
        <rFont val="Arial"/>
        <family val="2"/>
        <scheme val="minor"/>
      </rPr>
      <t xml:space="preserve">in which crops are currently, or in the past three years have been, cultivated. </t>
    </r>
  </si>
  <si>
    <r>
      <t xml:space="preserve">2
</t>
    </r>
    <r>
      <rPr>
        <b/>
        <sz val="8"/>
        <color theme="1"/>
        <rFont val="Arial"/>
        <family val="2"/>
        <scheme val="minor"/>
      </rPr>
      <t>M=1</t>
    </r>
  </si>
  <si>
    <r>
      <t xml:space="preserve">(0) collection areas comprise intensively cultivated agricultural lands, most probably with input of pesticides and fertilizers.
</t>
    </r>
    <r>
      <rPr>
        <b/>
        <i/>
        <sz val="8"/>
        <color theme="4" tint="-0.249977111117893"/>
        <rFont val="Arial"/>
        <family val="2"/>
        <scheme val="minor"/>
      </rPr>
      <t>(M=1)</t>
    </r>
    <r>
      <rPr>
        <i/>
        <sz val="8"/>
        <color theme="4" tint="-0.249977111117893"/>
        <rFont val="Arial"/>
        <family val="2"/>
        <scheme val="minor"/>
      </rPr>
      <t xml:space="preserve"> collection within agricultural land and mosaic landscapes, e.g. trees next to fields OR  from uncultivated patches / trees in low intensity agricultural lands, target plants clearly growing spontaneously and no sources of contamination.
(2) collection sites clearly separated from agricultural land OR  wild / natural collection areas, no agriculture.</t>
    </r>
  </si>
  <si>
    <t>1.3 Resource management planning ensures that populations will be maintained over the long term.</t>
  </si>
  <si>
    <t>1.3.a</t>
  </si>
  <si>
    <r>
      <t xml:space="preserve">The collection operation has devised and implemented adequate methodology to collect data needed for an </t>
    </r>
    <r>
      <rPr>
        <b/>
        <sz val="8"/>
        <color theme="1"/>
        <rFont val="Arial"/>
        <family val="2"/>
        <scheme val="minor"/>
      </rPr>
      <t>inventory</t>
    </r>
    <r>
      <rPr>
        <sz val="8"/>
        <color theme="1"/>
        <rFont val="Arial"/>
        <family val="2"/>
        <scheme val="minor"/>
      </rPr>
      <t xml:space="preserve"> of the health, status and size of the target species in the collection area.</t>
    </r>
  </si>
  <si>
    <r>
      <t xml:space="preserve">3
</t>
    </r>
    <r>
      <rPr>
        <b/>
        <sz val="8"/>
        <color rgb="FF000000"/>
        <rFont val="Arial"/>
        <family val="2"/>
        <scheme val="minor"/>
      </rPr>
      <t>M=3 from Y 2 for HR species</t>
    </r>
  </si>
  <si>
    <t>(0) No methodology for doing a resource inventory has been devised and/or no resource inventory has been done.
(1) A very basic resource inventory has been done.
(2) An adequate, documented method for collecting resource inventory data has been devised and implemented, so that there is a good estimate of the status, health and size of the target species' population in the collection area.  
(3) (M=3 from Year 2 for HR species) Published information or local observations (including collector / local knowledge) confirmed by site- and species-specific data collection. Resource assessment and monitoring system designed to improve baseline information on target species and populations in the collection area (e.g. targeted research).</t>
  </si>
  <si>
    <t>1.3.b</t>
  </si>
  <si>
    <r>
      <t xml:space="preserve">To ensure </t>
    </r>
    <r>
      <rPr>
        <b/>
        <sz val="8"/>
        <color theme="1"/>
        <rFont val="Arial"/>
        <family val="2"/>
        <scheme val="minor"/>
      </rPr>
      <t>regeneration and sustainability</t>
    </r>
    <r>
      <rPr>
        <sz val="8"/>
        <color theme="1"/>
        <rFont val="Arial"/>
        <family val="2"/>
        <scheme val="minor"/>
      </rPr>
      <t xml:space="preserve"> of the target species' population, the collection operation has defined:
- the maximum quantity (of target plant or part of plant) that may be collected.
- the frequency of collection (how many times collection may take place per time period).
- what times of the year collection may take place.
- The minimum biological age / size class that may be collected.</t>
    </r>
  </si>
  <si>
    <r>
      <rPr>
        <sz val="8"/>
        <color theme="1"/>
        <rFont val="Arial"/>
        <family val="2"/>
        <scheme val="minor"/>
      </rPr>
      <t>3</t>
    </r>
    <r>
      <rPr>
        <b/>
        <sz val="8"/>
        <color theme="1"/>
        <rFont val="Arial"/>
        <family val="2"/>
        <scheme val="minor"/>
      </rPr>
      <t xml:space="preserve">
M=2 from Y 1 for HR species; Y 2 for non HR species</t>
    </r>
  </si>
  <si>
    <t>If collection inhibits the plant’s reproduction, the proportion of mature, reproducing individuals to retain in the target populations for collection is determined to maintain a baseline of population density and a baseline structural and genetic diversity</t>
  </si>
  <si>
    <t>(0) The collection operation has not defined any criteria (listed above) relevant for ensuring that the collection protocol/methodology does not negatively impact on the regeneration ability and sustainability of the target species’ population. 
(1) Frequency of collection, collection period and biological age/size class are determined, however only very approximate estimation of maximum quantities.
(2) The collection operation has defined and is implementing the criteria (listed above) relevant for ensuring that the collection protocol/methodology does not negatively impact on the regeneration ability and sustainability of the target species’ population; collection limits are justified by site and species specific resource assessment and monitoring information as well as knowledge of collectors.
(3) Regeneration and sustainability data, including maximum collection quantities, are justified by adequate inventory / yield / regeneration estimates that are well above the volumes harvested (i.e., precautionary); maximum collection quantities are adjusted according to periodic monitoring of yield, regeneration and harvest impactsare supported by targeted research.</t>
  </si>
  <si>
    <t>TOTAL</t>
  </si>
  <si>
    <t>TNP</t>
  </si>
  <si>
    <t>Maximum Points / Total Norm Points / Effective Points</t>
  </si>
  <si>
    <t>"0" score</t>
  </si>
  <si>
    <t>Please indicate number of such scores in the section above:</t>
  </si>
  <si>
    <t xml:space="preserve">M=not met </t>
  </si>
  <si>
    <t>Remark</t>
  </si>
  <si>
    <t>2. Wild Harvesting has a Neutral or Positive Impact on the Collection Area and Broader Landscape</t>
  </si>
  <si>
    <t>2.1 The impact of collection activities on habitat and landscape is assessed through a risk analysis and serves as the basis for implementing and monitoring appropriate measures.</t>
  </si>
  <si>
    <t>2.1.a</t>
  </si>
  <si>
    <r>
      <t xml:space="preserve">The collection operation has carried out a </t>
    </r>
    <r>
      <rPr>
        <b/>
        <sz val="8"/>
        <rFont val="Arial"/>
        <family val="2"/>
        <scheme val="minor"/>
      </rPr>
      <t>risk assessment</t>
    </r>
    <r>
      <rPr>
        <sz val="8"/>
        <rFont val="Arial"/>
        <family val="2"/>
        <scheme val="minor"/>
      </rPr>
      <t xml:space="preserve"> regarding 
- areas of potential contamination (high intensive agricultural land, traffic, mining, industry etc.)
- potential negative impacts of the collection activities on the target species (including multi-users of area),
- or on any rare, threatened, or endangered species in the collection area,
- or at habitat-, ecosystem- or landscape- level.
- potential negative impacts of intensive target species management practices (enrichment planting, cutting back branches etc.)</t>
    </r>
  </si>
  <si>
    <t xml:space="preserve">(0) no risk assessment has been carried out
(1) incomplete risk assessment (state in what respect it is incomplete)
(2) a comprehensive risk assessment has been done </t>
  </si>
  <si>
    <t>2.1.b</t>
  </si>
  <si>
    <r>
      <t xml:space="preserve">Based on the identified risks the collection operation has implementd </t>
    </r>
    <r>
      <rPr>
        <b/>
        <sz val="8"/>
        <rFont val="Arial"/>
        <family val="2"/>
        <scheme val="minor"/>
      </rPr>
      <t>precautions and procedures</t>
    </r>
    <r>
      <rPr>
        <sz val="8"/>
        <rFont val="Arial"/>
        <family val="2"/>
        <scheme val="minor"/>
      </rPr>
      <t xml:space="preserve"> to negate or minimise those impacts.</t>
    </r>
  </si>
  <si>
    <r>
      <t xml:space="preserve">2
</t>
    </r>
    <r>
      <rPr>
        <b/>
        <sz val="8"/>
        <color theme="1"/>
        <rFont val="Arial"/>
        <family val="2"/>
        <scheme val="minor"/>
      </rPr>
      <t>M=2 from Y2</t>
    </r>
  </si>
  <si>
    <t>(0) Effective precautionary measures have not been implemented to mimiize identified risks.
(M=2 from Year 2)  Effective precautionary measures have been implemented to mimiize identified risks.
(N/A) No identified risks.</t>
  </si>
  <si>
    <t>2.1.c</t>
  </si>
  <si>
    <r>
      <t xml:space="preserve">Effective measures are taken to ensure that any </t>
    </r>
    <r>
      <rPr>
        <b/>
        <sz val="8"/>
        <rFont val="Arial"/>
        <family val="2"/>
        <scheme val="minor"/>
      </rPr>
      <t>contaminated areas are excluded</t>
    </r>
    <r>
      <rPr>
        <sz val="8"/>
        <rFont val="Arial"/>
        <family val="2"/>
        <scheme val="minor"/>
      </rPr>
      <t xml:space="preserve"> from collection. Contaminated areas are identified in the collection instructions or made known to the collectors during their training.</t>
    </r>
  </si>
  <si>
    <r>
      <t xml:space="preserve">2
</t>
    </r>
    <r>
      <rPr>
        <b/>
        <sz val="8"/>
        <color theme="1"/>
        <rFont val="Arial"/>
        <family val="2"/>
        <scheme val="minor"/>
      </rPr>
      <t>M=1 from Y 2</t>
    </r>
  </si>
  <si>
    <t>(0) collection from contaminated areas or contaminated areas are not identified in the collection instructions or made known to collectors during their training.
(2) no collection from contaminated areas</t>
  </si>
  <si>
    <t>2.1.d</t>
  </si>
  <si>
    <r>
      <t xml:space="preserve">Credible confirmation that </t>
    </r>
    <r>
      <rPr>
        <b/>
        <sz val="8"/>
        <rFont val="Arial"/>
        <family val="2"/>
        <scheme val="minor"/>
      </rPr>
      <t>no inputs prohibited by relevant organic standards</t>
    </r>
    <r>
      <rPr>
        <sz val="8"/>
        <rFont val="Arial"/>
        <family val="2"/>
        <scheme val="minor"/>
      </rPr>
      <t xml:space="preserve"> (e.g. synthetic fertilizers, pesticides and herbicides) have been used in past years</t>
    </r>
  </si>
  <si>
    <t xml:space="preserve">(0) prohibited inputs have been applied to the collection area in the past three years.
(1) prohibited inputs used in known defined spots only and affected areas can be effectively excluded from collection
(2) no prohibited inputs have been applied to the collection area in the past three years.  </t>
  </si>
  <si>
    <t>2.1.e</t>
  </si>
  <si>
    <t>Regular monitoring of the target resources and habitats, especially in regard to possible negative impacts of the collection, are performed and documented. Where negative impacts were detected, harvesting practices were modified to ensure the well-being of the target species, other species and of the habitat as a whole.</t>
  </si>
  <si>
    <t xml:space="preserve">(0) no monitoring, no awareness of existing or potential negative impacts of the collection activity; no evidence that, where negative impacts were detected, harvesting practices were modified.
(1) no monitoring and no description of existing or potential impacts of the collection activity; however, it is evident that any impact is insignificant and does not require a change to harvesting practices.
(M=2 from Year 2) good monitoring and the impacts of the collection activity are understood; where negative impacts were detected, harvesting practices were modified. </t>
  </si>
  <si>
    <t xml:space="preserve">2.2 Sustainable collection and post-harvest practices are implemented effectively. </t>
  </si>
  <si>
    <t>2.2.a</t>
  </si>
  <si>
    <r>
      <rPr>
        <b/>
        <sz val="8"/>
        <color rgb="FF000000"/>
        <rFont val="Arial"/>
        <family val="2"/>
      </rPr>
      <t xml:space="preserve">Collectors' registers </t>
    </r>
    <r>
      <rPr>
        <sz val="8"/>
        <color rgb="FF000000"/>
        <rFont val="Arial"/>
        <family val="2"/>
      </rPr>
      <t>are available and complete.</t>
    </r>
  </si>
  <si>
    <t>(0) no such registers exist or not all collectors are registered or incomplete information
(2) adequate and complete registers with full names and address / village of the collectors</t>
  </si>
  <si>
    <t>2.2.b</t>
  </si>
  <si>
    <r>
      <t xml:space="preserve">There are </t>
    </r>
    <r>
      <rPr>
        <b/>
        <sz val="8"/>
        <color rgb="FF000000"/>
        <rFont val="Arial"/>
        <family val="2"/>
      </rPr>
      <t>written collection rules</t>
    </r>
    <r>
      <rPr>
        <sz val="8"/>
        <color rgb="FF000000"/>
        <rFont val="Arial"/>
        <family val="2"/>
      </rPr>
      <t xml:space="preserve"> which:
- are site-specific
- define the collection site and harvest methods for each target plant /part of plant
- prohibit collection from agricultural areas
- define minimum biological age / size class allowed for collection, if relevant
- define the frequency of collection, if relevant 
- define maximum allowed collection limits (quantities, frequency, periods), if relevant
- define procedures to reduce waste
- define any processing and storage  of the product by the collector or in the collection area</t>
    </r>
  </si>
  <si>
    <r>
      <t xml:space="preserve">3
</t>
    </r>
    <r>
      <rPr>
        <b/>
        <sz val="8"/>
        <color theme="1"/>
        <rFont val="Arial"/>
        <family val="2"/>
        <scheme val="minor"/>
      </rPr>
      <t>M=2 from Y 2</t>
    </r>
  </si>
  <si>
    <t>(0) No documented collection rules OR collection rules are not site specific OR collection rules are imcomplete.
(1) Basic rules are available but do not address all  relevant elements.
(2=M from Year 2) Documented, site specific collection rules that address the indicated elements, where relevant.
(3) Very comprehensive and detailed collection rules; optimised for practical and efficient implementation by collectors.</t>
  </si>
  <si>
    <t>2.2.c</t>
  </si>
  <si>
    <r>
      <t xml:space="preserve">The  </t>
    </r>
    <r>
      <rPr>
        <b/>
        <sz val="8"/>
        <color rgb="FF000000"/>
        <rFont val="Arial"/>
        <family val="2"/>
      </rPr>
      <t>collection rules are effectively implemented</t>
    </r>
    <r>
      <rPr>
        <sz val="8"/>
        <color rgb="FF000000"/>
        <rFont val="Arial"/>
        <family val="2"/>
      </rPr>
      <t xml:space="preserve"> (harvest methods, harvested parts, maximum collected quantities, adequate harvest frequency etc.)</t>
    </r>
  </si>
  <si>
    <t>(0) Collection rules are not properly implemented. (Speciify which rules are not implemented and state the evidence).
(1) Minor deviations from the collection rules need improvement. (Speciify which rules need improvement).
(2) Adequate implementation of collection rules.</t>
  </si>
  <si>
    <t>2.2.d</t>
  </si>
  <si>
    <r>
      <rPr>
        <b/>
        <sz val="8"/>
        <color theme="1"/>
        <rFont val="Arial"/>
        <family val="2"/>
        <scheme val="minor"/>
      </rPr>
      <t>Sustainability of HR species</t>
    </r>
    <r>
      <rPr>
        <sz val="8"/>
        <color theme="1"/>
        <rFont val="Arial"/>
        <family val="2"/>
        <scheme val="minor"/>
      </rPr>
      <t xml:space="preserve"> collection frequency as predefined in collection instructions </t>
    </r>
  </si>
  <si>
    <r>
      <t xml:space="preserve">3
</t>
    </r>
    <r>
      <rPr>
        <b/>
        <sz val="8"/>
        <color rgb="FF000000"/>
        <rFont val="Arial"/>
        <family val="2"/>
        <scheme val="minor"/>
      </rPr>
      <t>M=2</t>
    </r>
  </si>
  <si>
    <r>
      <t xml:space="preserve">(0) collection clearly substantially exceeds rate of replacement; 
(1) basic baseline and monitoring data available, but no indication of declining plant populations; 
</t>
    </r>
    <r>
      <rPr>
        <b/>
        <i/>
        <sz val="8"/>
        <color theme="4" tint="-0.249977111117893"/>
        <rFont val="Arial"/>
        <family val="2"/>
        <scheme val="minor"/>
      </rPr>
      <t xml:space="preserve">(M=2) collection does not exceed the rate of replacement of adult individuals or plant parts collected of the target species in the collection region; </t>
    </r>
    <r>
      <rPr>
        <i/>
        <sz val="8"/>
        <color theme="4" tint="-0.249977111117893"/>
        <rFont val="Arial"/>
        <family val="2"/>
        <scheme val="minor"/>
      </rPr>
      <t xml:space="preserve">
(3) frequency of collection much lower than replacement rates.</t>
    </r>
  </si>
  <si>
    <t>2.2.e</t>
  </si>
  <si>
    <r>
      <t xml:space="preserve">The collection company provides for </t>
    </r>
    <r>
      <rPr>
        <b/>
        <sz val="8"/>
        <rFont val="Arial"/>
        <family val="2"/>
        <scheme val="minor"/>
      </rPr>
      <t>regular trainings for collectors</t>
    </r>
    <r>
      <rPr>
        <sz val="8"/>
        <rFont val="Arial"/>
        <family val="2"/>
        <scheme val="minor"/>
      </rPr>
      <t>, making sure that they have adequate skills to implement the provisions of the collection rules and to comply with the requirements of the FW standard, such as:
- the boundaries of the collection area
- the areas excluded from collection as well as potential contamination sources where organic products may not be harvested
- plant to be collected, including which parts, minimum quality requirements etc.
- sustainable collection methods (as per collection rules)
- reducing any kind of identified risks
- post-harvest handling of collected material</t>
    </r>
  </si>
  <si>
    <t>(0) no training for collectors at all, or training content not documented, or no training attendance records..
(1) basic training, training content poorly documented, attendance records are available, participation rate &lt; 80%.
(2) (2=M from Year 2) at least one  collector training session annually, training content is comprehensive and documented; attendance records are available, participation rate &gt; 80%. 
(3) very advanced and well documented trainings, with comprehensive training content and a participation rate of 100%.</t>
  </si>
  <si>
    <t>2.2.f</t>
  </si>
  <si>
    <r>
      <t xml:space="preserve">Interviews with the collectors clearly show that they know and </t>
    </r>
    <r>
      <rPr>
        <b/>
        <sz val="8"/>
        <rFont val="Arial"/>
        <family val="2"/>
        <scheme val="minor"/>
      </rPr>
      <t xml:space="preserve">comply with  the collection rules </t>
    </r>
    <r>
      <rPr>
        <sz val="8"/>
        <rFont val="Arial"/>
        <family val="2"/>
        <scheme val="minor"/>
      </rPr>
      <t>regarding:
- the boundaries of the collection area
- the areas excluded from collection, including actual or potentially contaminated sites
- species to be collected, including which parts, minimum quality requirements etc, allowed period and frequency of collection.
- sustainable collection methods including use of appropriate tools for harvesting
- post-harvest handling of collected material</t>
    </r>
  </si>
  <si>
    <t>(0) collectors do not understand or comply with the collection rules (deviations should be mentioned)
(1) collectors do not fully understand the collection and handling rules; however their collection activities do not transgress any cardinal requirements of the FairWild Standard
(2) collectors understand and implement the collection rules fully</t>
  </si>
  <si>
    <t>2.2.g</t>
  </si>
  <si>
    <r>
      <t xml:space="preserve">The collection company provides regular </t>
    </r>
    <r>
      <rPr>
        <b/>
        <sz val="8"/>
        <rFont val="Arial"/>
        <family val="2"/>
        <scheme val="minor"/>
      </rPr>
      <t xml:space="preserve">trainings for resource managers and staff </t>
    </r>
    <r>
      <rPr>
        <sz val="8"/>
        <rFont val="Arial"/>
        <family val="2"/>
        <scheme val="minor"/>
      </rPr>
      <t>(at least the key personnel regarding FairWild certification and performance), to ensure that that they have adequate skills to implement the provisions of the collection rules and requirements of the FW standard.</t>
    </r>
  </si>
  <si>
    <t>(0) Management/staff not trained, or training not documented. Key personnel clearly have no or only a rudimentary understanding of FW Standard requirements
(1) Management/staff poorly trained, training not, or poorly, documented. Key personnel have a basic understanding of FW Standard requirements
(2) (2=M from Year 2) Management/staff well trained, at least annually; good documentation of training sessions. Key personnel have a good understanding of FW Standard requirements</t>
  </si>
  <si>
    <t>C.4. CERTIFICATION CONDITIONS (please click here to go to the summary table)</t>
  </si>
  <si>
    <t>no.</t>
  </si>
  <si>
    <t>deviation</t>
  </si>
  <si>
    <t>measures &amp; conditions</t>
  </si>
  <si>
    <t>P1-2/1</t>
  </si>
  <si>
    <t>P1-2/2</t>
  </si>
  <si>
    <t>P1-2/3</t>
  </si>
  <si>
    <t>P1-2/4</t>
  </si>
  <si>
    <t>P1-2/5</t>
  </si>
  <si>
    <t>condition cat.</t>
  </si>
  <si>
    <t>deadline</t>
  </si>
  <si>
    <t>THEME II: SOCIO-CULTURAL - PRINCIPLE 3</t>
  </si>
  <si>
    <t>auditor note / guidance</t>
  </si>
  <si>
    <t>3. Respect for Human Rights of Wild Collectors and Workers</t>
  </si>
  <si>
    <t>3.1 Non-discriminatory hiring and treatment of collectors and workers.</t>
  </si>
  <si>
    <t>3.1.a</t>
  </si>
  <si>
    <t>The collection operation has policies that guarantee the rights of all employees and other contractors, such as collectors, to fair and equitable treatment and protection from coercion, harassment and abuse.</t>
  </si>
  <si>
    <t>(0) no documented policy in place
(1) very basic, incomplete policy
(2) the collection operation has a written policy in place which covers all relevant aspects</t>
  </si>
  <si>
    <t>3.1.b</t>
  </si>
  <si>
    <r>
      <rPr>
        <b/>
        <sz val="8"/>
        <color rgb="FF000000"/>
        <rFont val="Arial"/>
        <family val="2"/>
        <scheme val="minor"/>
      </rPr>
      <t>Discrimination of collectors</t>
    </r>
    <r>
      <rPr>
        <sz val="8"/>
        <color rgb="FF000000"/>
        <rFont val="Arial"/>
        <family val="2"/>
        <scheme val="minor"/>
      </rPr>
      <t>: The collection operation does not restrict access to the collector group for reasons of race, colour, gender, religion, political opinion, nationality or social origin. All collectors (irrespective of their social status, gender, race etc.) have the same conditions (contract, trainings, prices paid, etc.).</t>
    </r>
  </si>
  <si>
    <r>
      <t xml:space="preserve">2
</t>
    </r>
    <r>
      <rPr>
        <b/>
        <sz val="8"/>
        <color rgb="FF000000"/>
        <rFont val="Arial"/>
        <family val="2"/>
        <scheme val="minor"/>
      </rPr>
      <t>M=2</t>
    </r>
  </si>
  <si>
    <t>(0) There is evidence of discrimination (specify)
(2) No evidence of discrimination</t>
  </si>
  <si>
    <t>3.1.c</t>
  </si>
  <si>
    <r>
      <rPr>
        <b/>
        <sz val="8"/>
        <color rgb="FF000000"/>
        <rFont val="Arial"/>
        <family val="2"/>
        <scheme val="minor"/>
      </rPr>
      <t>Discrimination of workers</t>
    </r>
    <r>
      <rPr>
        <sz val="8"/>
        <color rgb="FF000000"/>
        <rFont val="Arial"/>
        <family val="2"/>
        <scheme val="minor"/>
      </rPr>
      <t>: With respect to hiring, remuneration, opportunities: training or promotion, the employer does not discriminate between workers based on race, colour, gender, religion, political opinion, nationality or social origin. Woman workers are not required or compelled to practice birth control or undergo pregnancy tests. Pregnant women are not discriminated against or dismissed on the basis of their pregnancy.</t>
    </r>
  </si>
  <si>
    <t>(0) Evidence of discrimination (specify)
(2) No evidence of discrimination</t>
  </si>
  <si>
    <t>3.2 There is no forced labour or sign of practices which represent modern slavery.</t>
  </si>
  <si>
    <t>3.2.a</t>
  </si>
  <si>
    <r>
      <t xml:space="preserve">There is no evidence of </t>
    </r>
    <r>
      <rPr>
        <b/>
        <sz val="8"/>
        <color rgb="FF000000"/>
        <rFont val="Arial"/>
        <family val="2"/>
        <scheme val="minor"/>
      </rPr>
      <t>forced labour / slavery</t>
    </r>
    <r>
      <rPr>
        <sz val="8"/>
        <color rgb="FF000000"/>
        <rFont val="Arial"/>
        <family val="2"/>
        <scheme val="minor"/>
      </rPr>
      <t>: 
- The employer does not retain originals of workers’ official documents, such as identity cards, work permits, visas etc.
- A worker’s appointment is not conditional on his/her dependents or family members also working for the employer.
- Wages are not withheld as a means to compel a worker to remain in the employment of the employer.
- Employment is not linked to repayment of a debt to the employer or a third party (debt bondage). Any loan made to a worker is not disproportionate to their wage and does not prevent them from terminating their contract.
- Workers are free to terminate their employment after a reasonable, previously agreed-upon, notice period.
- There are no other forms of coercion forcing the worker to remain in employment, e.g, threats of denunciation to immigration authorities.</t>
    </r>
  </si>
  <si>
    <t>(0) Evidence (provide details) of forced labour
(2) No evidence of forced labour</t>
  </si>
  <si>
    <t>3.3 Women and vulnerable groups are treated fairly and equally.</t>
  </si>
  <si>
    <t>3.3.a</t>
  </si>
  <si>
    <r>
      <rPr>
        <b/>
        <sz val="8"/>
        <color rgb="FF000000"/>
        <rFont val="Arial"/>
        <family val="2"/>
        <scheme val="minor"/>
      </rPr>
      <t>Encouragement of women</t>
    </r>
    <r>
      <rPr>
        <sz val="8"/>
        <color rgb="FF000000"/>
        <rFont val="Arial"/>
        <family val="2"/>
        <scheme val="minor"/>
      </rPr>
      <t>: Women are actively encouraged to join the collector group.</t>
    </r>
  </si>
  <si>
    <t>(3) The majority of collectors are women</t>
  </si>
  <si>
    <t>3.4 There is no harassment or other abusive practices of workers or collectors.</t>
  </si>
  <si>
    <t>3.4.a</t>
  </si>
  <si>
    <r>
      <rPr>
        <b/>
        <sz val="8"/>
        <color rgb="FF000000"/>
        <rFont val="Arial"/>
        <family val="2"/>
        <scheme val="minor"/>
      </rPr>
      <t>Coercive, abusive or inhumane treatment of collectors/workers</t>
    </r>
    <r>
      <rPr>
        <sz val="8"/>
        <color rgb="FF000000"/>
        <rFont val="Arial"/>
        <family val="2"/>
        <scheme val="minor"/>
      </rPr>
      <t>: The employer does not follow any practice that threatens the workers’ human dignity or human rights, such as verbal, physical or psychological abuse, mental coercion, bullying.</t>
    </r>
  </si>
  <si>
    <r>
      <t xml:space="preserve">2
</t>
    </r>
    <r>
      <rPr>
        <b/>
        <sz val="8"/>
        <color rgb="FF000000"/>
        <rFont val="Arial"/>
        <family val="2"/>
        <scheme val="minor"/>
      </rPr>
      <t>M=2 from Y 2</t>
    </r>
  </si>
  <si>
    <t>(0) Evidence of coercive or abusive behaviour or inhumane treatment (specify)
(2) No evidence of coercive or abusive behaviour or inhumane treatment.</t>
  </si>
  <si>
    <t>3.4.b</t>
  </si>
  <si>
    <r>
      <t xml:space="preserve">Collectors/workers are not subjected to </t>
    </r>
    <r>
      <rPr>
        <b/>
        <sz val="8"/>
        <color rgb="FF000000"/>
        <rFont val="Arial"/>
        <family val="2"/>
        <scheme val="minor"/>
      </rPr>
      <t>sexual harassment</t>
    </r>
    <r>
      <rPr>
        <sz val="8"/>
        <color rgb="FF000000"/>
        <rFont val="Arial"/>
        <family val="2"/>
        <scheme val="minor"/>
      </rPr>
      <t xml:space="preserve"> (gestures, language, physical contact that is sexually coercive, threatening, abusive or exploitative).</t>
    </r>
  </si>
  <si>
    <t>(0) evidence that at least one worker has been subjected to sexual harassment 
(2) No evidence that any worker has been subjected to sexual harassment.
(3) Company has a policy that clearly condemns sexual harassment and this policy is made known to the workers in trainings</t>
  </si>
  <si>
    <t>3.5 Children and young workers are protected.</t>
  </si>
  <si>
    <t xml:space="preserve"> - Role of children in wild collection activities -</t>
  </si>
  <si>
    <t>3.5.a</t>
  </si>
  <si>
    <r>
      <rPr>
        <b/>
        <sz val="8"/>
        <color rgb="FF000000"/>
        <rFont val="Arial"/>
        <family val="2"/>
      </rPr>
      <t>Child collectors</t>
    </r>
    <r>
      <rPr>
        <sz val="8"/>
        <color rgb="FF000000"/>
        <rFont val="Arial"/>
        <family val="2"/>
      </rPr>
      <t>: The collection operation may not contract persons younger than 15 years of age (or higher if stipulated by national legislation) as collectors.</t>
    </r>
  </si>
  <si>
    <t>(0) Persons under 15 years of age (or higher if stipulated by national legislation) are contracted as collectors
(2) No persons under 15 years of age (or higher if stipulated by national legislation) are contracted as collectors.</t>
  </si>
  <si>
    <t>3.5.b</t>
  </si>
  <si>
    <r>
      <rPr>
        <b/>
        <sz val="8"/>
        <color rgb="FF000000"/>
        <rFont val="Arial"/>
        <family val="2"/>
      </rPr>
      <t>Children under 15 years of age</t>
    </r>
    <r>
      <rPr>
        <sz val="8"/>
        <color rgb="FF000000"/>
        <rFont val="Arial"/>
        <family val="2"/>
      </rPr>
      <t xml:space="preserve"> may accompany their parents while collecting but their assistance may comprise only very light, non-hazardous tasks, for not more than two hours per day and only under parental supervision. The childrens’ participation in the collection may not interfere with their schooling. The viability of the collection activity must not depend on the children''s participation..</t>
    </r>
  </si>
  <si>
    <t>(N/A) No childeren under 15 years of age are helping their parents (= 2)
(0) Parents rely substantially on their children under 15 years of age when collecting; the viability of the collection activity clearly depends on the participation of such children, OR, Children under 15 years old participate in the collection activity but not under parental supervision, OR, Children under 15 years old perform onerous or hazardous tasks or work for more than 2 hours per day, OR, the participation of the children in the collection activity interferes with their schooling. (Specify the non-compliances)
(2) Children under 15 years of age do accompany their parents while collecting and, if they assist in the collection activity, they only perform very light, non-hazardous tasks, for not more than two hours per day and only under parental supervision. The childrens’ participation in the collection does not interfere with their schooling.</t>
  </si>
  <si>
    <t>3.5.c</t>
  </si>
  <si>
    <r>
      <t xml:space="preserve">If </t>
    </r>
    <r>
      <rPr>
        <b/>
        <sz val="8"/>
        <color rgb="FF000000"/>
        <rFont val="Arial"/>
        <family val="2"/>
      </rPr>
      <t>young persons (15 to 17 years of age)</t>
    </r>
    <r>
      <rPr>
        <sz val="8"/>
        <color rgb="FF000000"/>
        <rFont val="Arial"/>
        <family val="2"/>
      </rPr>
      <t xml:space="preserve"> are contracted as collectors the collection operation needs to compile a separate registration list for those workers. The collection operation must have policies or procedures in place describing the potential risks of the collection activity to, in particular, a young worker’s health, safety and development and how it will be ensured that the young worker will be safeguarded against those risks and that the collection activity does not interfere with their schooling or vocational training.</t>
    </r>
  </si>
  <si>
    <t>(N/A) No persons 15 to 18 years of age are contracted as collectors (= 2)
(0) Persons 15 to 18 years of age are contracted as collectors but considered and treated the same as the rest of the collectors. There is no separate registration list for the young workers OR, no policy or procedure in place to ensure that the young worker’s health, safety and development are safeguarded and that the collection activity does not interfere with their schooling or vocational training.
(2) Persons 15 to 18 years of age are contracted as collectors. There is a separate registration list for the young workers and policies or procedures are place to ensure that the young worker’s health, safety and development are safeguarded and that the collection activity does not interfere with their schooling or vocational training.</t>
  </si>
  <si>
    <t>3.5.d</t>
  </si>
  <si>
    <r>
      <rPr>
        <b/>
        <sz val="8"/>
        <color rgb="FF000000"/>
        <rFont val="Arial"/>
        <family val="2"/>
      </rPr>
      <t>Young persons from 15 to 17 years of age</t>
    </r>
    <r>
      <rPr>
        <sz val="8"/>
        <color rgb="FF000000"/>
        <rFont val="Arial"/>
        <family val="2"/>
      </rPr>
      <t xml:space="preserve"> (or the applicable statutory minimum working age) may assist their parents in collecting but their assistance may not be cardinal to the viability of the collection activity. The children may not perform tasks that are hazardous to their health and safety or jeopardise their development. Their assistance does not interfere with their schooling.</t>
    </r>
  </si>
  <si>
    <t>(N/A) No persons 15 to 18 years of age are assisting their parents (= 2)
(0) Children from 15 to 17 years of age assist their parents in collecting, AND, the viability of the collection activity clearly depends on the participation of such children , OR, The children perform tasks that are hazardous to their health and safety or jeopardise their development, OR, their participation in the collection activity interferes with their schooling. (Specify the non-compliance/s) 
(2) Children from 15 to 17 years of age assist their parents in collecting, but hat assistance is not cardinal to the viability of the collection activity, OR, The children perform tasks that are not hazardous to their health and safety or jeopardise their development, OR, Their assistance does not interfere with their schooling.</t>
  </si>
  <si>
    <t xml:space="preserve"> - Children at work places -</t>
  </si>
  <si>
    <t>3.5.e</t>
  </si>
  <si>
    <r>
      <rPr>
        <b/>
        <sz val="8"/>
        <color rgb="FF000000"/>
        <rFont val="Arial"/>
        <family val="2"/>
      </rPr>
      <t xml:space="preserve">Child workers (&lt; 15 years or higher if stipulated by national legislation) </t>
    </r>
    <r>
      <rPr>
        <sz val="8"/>
        <color rgb="FF000000"/>
        <rFont val="Arial"/>
        <family val="2"/>
      </rPr>
      <t>do not carry out work of any kind, whether directly contracted by the operator, contracted by another entity (e.g labour agent), as children of contracted workers, or working informally (i.e. without a contract, or on an ad hoc basis).</t>
    </r>
  </si>
  <si>
    <r>
      <t>(0) Children &lt; 15 years do work, whether formally (contracted) or informally (i.e. on an ad hoc basis or to help their parents) and there is no documented plan to phase out child labour and to protect them while they are still working.</t>
    </r>
    <r>
      <rPr>
        <i/>
        <sz val="8"/>
        <color rgb="FF0D5ADB"/>
        <rFont val="Arial"/>
        <family val="2"/>
      </rPr>
      <t xml:space="preserve">
(2) Children &lt; 15 years do not perform any kind of work</t>
    </r>
  </si>
  <si>
    <t>3.5.f</t>
  </si>
  <si>
    <r>
      <rPr>
        <b/>
        <sz val="8"/>
        <color rgb="FF000000"/>
        <rFont val="Arial"/>
        <family val="2"/>
      </rPr>
      <t>Young workers (15-18 years)</t>
    </r>
    <r>
      <rPr>
        <sz val="8"/>
        <color rgb="FF000000"/>
        <rFont val="Arial"/>
        <family val="2"/>
      </rPr>
      <t xml:space="preserve"> may not engage in work that is dangerous to their health, safety, or that may jeopardise their development. The tasks assigned are appropriate to their age and not at night or at times that interfere with their education. In total, young workers do not work more than 8 hours per day and the total time spent working, school attendance and travel to and from work/school does not exceed 10 hours per day and sufficient rest periods are provided</t>
    </r>
  </si>
  <si>
    <r>
      <rPr>
        <b/>
        <sz val="8"/>
        <color rgb="FF000000"/>
        <rFont val="Arial"/>
        <family val="2"/>
        <scheme val="minor"/>
      </rPr>
      <t>2</t>
    </r>
    <r>
      <rPr>
        <sz val="8"/>
        <color rgb="FF000000"/>
        <rFont val="Arial"/>
        <family val="2"/>
        <scheme val="minor"/>
      </rPr>
      <t xml:space="preserve">
</t>
    </r>
    <r>
      <rPr>
        <b/>
        <sz val="8"/>
        <color rgb="FF000000"/>
        <rFont val="Arial"/>
        <family val="2"/>
        <scheme val="minor"/>
      </rPr>
      <t>M=2 from Y 2</t>
    </r>
  </si>
  <si>
    <t>(0) Work done by young workers does transgress the above stipulations (provide details of the transgression/s)
(2) Work done by young workers does not transgress the above stipulations</t>
  </si>
  <si>
    <t>P3/1</t>
  </si>
  <si>
    <t>P3/2</t>
  </si>
  <si>
    <t>P3/3</t>
  </si>
  <si>
    <t>P3/4</t>
  </si>
  <si>
    <t>P3/5</t>
  </si>
  <si>
    <t>THEME II: SOCIO-CULTURAL - PRINCIPLE 4</t>
  </si>
  <si>
    <t xml:space="preserve">4. Fair Arrangements Between Operator, Wild Collectors, and Workers </t>
  </si>
  <si>
    <t>4.1 Provision of a safe and healthy work environment for collectors and workers.</t>
  </si>
  <si>
    <t>4.1.a</t>
  </si>
  <si>
    <r>
      <t xml:space="preserve">An </t>
    </r>
    <r>
      <rPr>
        <b/>
        <sz val="8"/>
        <color rgb="FF000000"/>
        <rFont val="Arial"/>
        <family val="2"/>
      </rPr>
      <t>assessment of risks to Health &amp; Safety</t>
    </r>
    <r>
      <rPr>
        <sz val="8"/>
        <color rgb="FF000000"/>
        <rFont val="Arial"/>
        <family val="2"/>
      </rPr>
      <t xml:space="preserve"> according to the particular work situation has been done – it identifies potential risks and proposes plans, precautions and safeguards to reduce risk. If relevant, collectors/workers are informed about the safety risks connected to their particular work tasks.</t>
    </r>
  </si>
  <si>
    <t>(0) No H&amp;S risk assessment done.
(2) H&amp;S risk assessment carried out and updated regularly. The results of the assessment are made known to the collectors/workers, at least about the safety risks connected to their particular work tasks.</t>
  </si>
  <si>
    <t>4.1.b</t>
  </si>
  <si>
    <r>
      <rPr>
        <sz val="8"/>
        <color rgb="FF000000"/>
        <rFont val="Arial"/>
        <family val="2"/>
      </rPr>
      <t xml:space="preserve">Adequately stocked </t>
    </r>
    <r>
      <rPr>
        <b/>
        <sz val="8"/>
        <color rgb="FF000000"/>
        <rFont val="Arial"/>
        <family val="2"/>
      </rPr>
      <t xml:space="preserve">first aid kits </t>
    </r>
    <r>
      <rPr>
        <sz val="8"/>
        <color rgb="FF000000"/>
        <rFont val="Arial"/>
        <family val="2"/>
      </rPr>
      <t>are available at the workplace.</t>
    </r>
  </si>
  <si>
    <t>(0) No first aid kit available; if available the kits are inadequately stocked or some of the items have passed their expiry dates or are in poor condition (torn wrappings, dirty, etc).
(2) First aid kit available, adequately stocked and contents are in good condition and have not passed the expiry date.</t>
  </si>
  <si>
    <t>4.1.c</t>
  </si>
  <si>
    <r>
      <rPr>
        <b/>
        <sz val="8"/>
        <color rgb="FF000000"/>
        <rFont val="Arial"/>
        <family val="2"/>
      </rPr>
      <t xml:space="preserve">Emergency procedures </t>
    </r>
    <r>
      <rPr>
        <sz val="8"/>
        <color rgb="FF000000"/>
        <rFont val="Arial"/>
        <family val="2"/>
      </rPr>
      <t>have been formulated for processing facilities and w</t>
    </r>
    <r>
      <rPr>
        <sz val="8"/>
        <color rgb="FF000000"/>
        <rFont val="Arial"/>
        <family val="2"/>
      </rPr>
      <t>orkers have been informed about the procedures.</t>
    </r>
  </si>
  <si>
    <t>(0) No emergency procedures in place
(1) Emergency procedures in place, poorly understood by the workers
(2) Emergency procedures in place and made known to the workers. 
(3) Regular emergency evacuations (e.g. fire drills) are practised</t>
  </si>
  <si>
    <t>4.1.d</t>
  </si>
  <si>
    <r>
      <rPr>
        <b/>
        <sz val="8"/>
        <color rgb="FF000000"/>
        <rFont val="Arial"/>
        <family val="2"/>
      </rPr>
      <t xml:space="preserve">Emergency exits </t>
    </r>
    <r>
      <rPr>
        <sz val="8"/>
        <color rgb="FF000000"/>
        <rFont val="Arial"/>
        <family val="2"/>
      </rPr>
      <t>are clearly identified and where needed there is signage in the facility directing to the exits. The exits are unobstructed and allow quick and safe evacuation in an emergency.</t>
    </r>
  </si>
  <si>
    <t>(0) No emergency exits or exits obstructed or not clearly signposted; no signage showing directions to the exit/s if this is necessary.
(2) Sufficient, well sign-posted, unobstructed emergency exits. If necessary, there is signage in the facility directing to the exits.</t>
  </si>
  <si>
    <t>4.1.e</t>
  </si>
  <si>
    <r>
      <t xml:space="preserve">Considering the size and nature of the operation there is an appropriate </t>
    </r>
    <r>
      <rPr>
        <b/>
        <sz val="8"/>
        <color rgb="FF000000"/>
        <rFont val="Arial"/>
        <family val="2"/>
      </rPr>
      <t>fire detection/protection system</t>
    </r>
    <r>
      <rPr>
        <sz val="8"/>
        <color rgb="FF000000"/>
        <rFont val="Arial"/>
        <family val="2"/>
      </rPr>
      <t xml:space="preserve"> in place.</t>
    </r>
  </si>
  <si>
    <r>
      <t xml:space="preserve">3
</t>
    </r>
    <r>
      <rPr>
        <b/>
        <sz val="8"/>
        <color rgb="FF000000"/>
        <rFont val="Arial"/>
        <family val="2"/>
        <scheme val="minor"/>
      </rPr>
      <t>M=2 from Y 2</t>
    </r>
  </si>
  <si>
    <t>(0) No fire protection system in place
(1) Basic fire-fighting equipment (e.g. fire extinguishers, fire hoses) in place but not serviced or in poor condition.
(2) Basic fire-fighting equipment (e.g. fire extinguishers, fire hoses) in place, serviced regularly and in good condition. 
(3) Basic fire-fighting equipment (e.g. fire extinguishers, fire hoses) in place, serviced regularly and in good condition. Functional fire detection/alarm system in place.</t>
  </si>
  <si>
    <t>4.1.f</t>
  </si>
  <si>
    <r>
      <rPr>
        <b/>
        <sz val="8"/>
        <color rgb="FF000000"/>
        <rFont val="Arial"/>
        <family val="2"/>
      </rPr>
      <t>Processing machinery and equipment</t>
    </r>
    <r>
      <rPr>
        <sz val="8"/>
        <color rgb="FF000000"/>
        <rFont val="Arial"/>
        <family val="2"/>
      </rPr>
      <t xml:space="preserve"> used by the workers are safe and well maintained. Where needed there are protective guards around moving parts and emergency power cut-off switches are provided. Where needed there are warning signs posted near the machinery.</t>
    </r>
  </si>
  <si>
    <t>(0) Machinery and equipment clearly unsafe (provide details) and/or no warning signs erected.
(2) Machinery and equipment safe and well-maintained, appropriate warning signs erected.</t>
  </si>
  <si>
    <t>4.1.g</t>
  </si>
  <si>
    <r>
      <rPr>
        <b/>
        <sz val="8"/>
        <color rgb="FF000000"/>
        <rFont val="Arial"/>
        <family val="2"/>
      </rPr>
      <t>Ventilation, light, noise, dust</t>
    </r>
    <r>
      <rPr>
        <sz val="8"/>
        <color rgb="FF000000"/>
        <rFont val="Arial"/>
        <family val="2"/>
      </rPr>
      <t>: There is adequate ventilation and light in the workplace. If the workplace, or part of the workplace, is noisy or dusty the appropriate protective gear (ear muffs, ear plugs, dust masks) is provided.</t>
    </r>
  </si>
  <si>
    <t>(0) Inadequate ventilation and light in the workplace; if parts of the workplace are noisy and/or dusty the appropriate protective gear is not provided. 
(2) Workplace is well ventilated with adequate light and if parts of the workplace are noisy or dusty the appropriate protective gear is provided</t>
  </si>
  <si>
    <t>4.1.h</t>
  </si>
  <si>
    <r>
      <t xml:space="preserve">Where needed, </t>
    </r>
    <r>
      <rPr>
        <b/>
        <sz val="8"/>
        <color rgb="FF000000"/>
        <rFont val="Arial"/>
        <family val="2"/>
      </rPr>
      <t xml:space="preserve">Personal Protective Equipment (PPE) </t>
    </r>
    <r>
      <rPr>
        <sz val="8"/>
        <color rgb="FF000000"/>
        <rFont val="Arial"/>
        <family val="2"/>
      </rPr>
      <t>is provided to workers, appropriate to the task they carry out. The PPE is sufficient to protect them against health and safety hazards and is in good condition. There is documented evidence that the workers are trained in how to use the PPE and the importance of doing so.</t>
    </r>
  </si>
  <si>
    <t>(0) No PPE provided.
(1) PPE provided but in poor condition or evidence that workers do not use it or workers not trained in its importance and how to use it.
(2) PPE provided, in good condition and workers trained in its importance and how to use it.</t>
  </si>
  <si>
    <t>4.1.i</t>
  </si>
  <si>
    <r>
      <rPr>
        <b/>
        <sz val="8"/>
        <color rgb="FF000000"/>
        <rFont val="Arial"/>
        <family val="2"/>
      </rPr>
      <t>Training for high risk tasks</t>
    </r>
    <r>
      <rPr>
        <sz val="8"/>
        <color rgb="FF000000"/>
        <rFont val="Arial"/>
        <family val="2"/>
      </rPr>
      <t>: Collectors and workers who carry out high-risk tasks (e.g. climbing trees, handle chemicals, operate dangerous machinery) have undergone appropriate, documented training. The workers are retrained within the intervals stipulated by the national Occupational Health &amp; Safety regulation or related legislation.</t>
    </r>
  </si>
  <si>
    <t>(0) No documented evidence that workers who carry out high risk tasks have been trained, or period since the last training is longer than stipulated in the Occupational Health &amp; Safety or related regulation.
 (2) Documented evidence is available that workers who carry out high risk tasks have been trained and the last training was done within the period stipulated in the Occupational Health &amp; Safety or related regulation.</t>
  </si>
  <si>
    <t>4.1.j</t>
  </si>
  <si>
    <r>
      <rPr>
        <b/>
        <sz val="8"/>
        <color rgb="FF000000"/>
        <rFont val="Arial"/>
        <family val="2"/>
      </rPr>
      <t>Work-related accidents</t>
    </r>
    <r>
      <rPr>
        <sz val="8"/>
        <color rgb="FF000000"/>
        <rFont val="Arial"/>
        <family val="2"/>
      </rPr>
      <t xml:space="preserve"> or health problems of collectors/workers are documented and preventative measures are in place.</t>
    </r>
  </si>
  <si>
    <t>(0) The number and seriousness of work-related accidents or health problems are excessive, disproportionate to the activities carried out.
(1) The number and seriousness of work-related accidents and health problems are not disproportionate to the activities carried out. Accidents or repeated work-related health problems are not evaluated and appropriate risk reduction procedures are not put in place.
(2) Work-related accidents and health problems rarely occur. When they do occur, there is evidence that they are evaluated and appropriate risk reduction procedures are put in place.</t>
  </si>
  <si>
    <t>4.1.k</t>
  </si>
  <si>
    <r>
      <rPr>
        <b/>
        <sz val="8"/>
        <color rgb="FF000000"/>
        <rFont val="Arial"/>
        <family val="2"/>
      </rPr>
      <t>Pregnant or nursing women</t>
    </r>
    <r>
      <rPr>
        <sz val="8"/>
        <color rgb="FF000000"/>
        <rFont val="Arial"/>
        <family val="2"/>
      </rPr>
      <t xml:space="preserve"> and other vulnerable collectors/workers are accommodated for.</t>
    </r>
  </si>
  <si>
    <t>(0) No consideration for the specific needs, or protection of, pregnant or nursing women or other vulnerable workers.
(2) Pregnant or nursing women and other vulnerable workers are not assigned work that is over-strenuous, hazardous or potentially unhealthy. 
(3) Operator pays special attention to pregnant women and vulnerable workers, i.e. time off for prenatal examinations and breastfeeding are guaranteed and the time off is paid at normal wage rate. Breastfeeding women are provided with an appropriate, private place to nurse their babies</t>
  </si>
  <si>
    <t>4.1.l</t>
  </si>
  <si>
    <r>
      <t>Workers have access to adequate</t>
    </r>
    <r>
      <rPr>
        <b/>
        <sz val="8"/>
        <color rgb="FF000000"/>
        <rFont val="Arial"/>
        <family val="2"/>
      </rPr>
      <t xml:space="preserve"> toilet facilities</t>
    </r>
    <r>
      <rPr>
        <sz val="8"/>
        <color rgb="FF000000"/>
        <rFont val="Arial"/>
        <family val="2"/>
      </rPr>
      <t>.</t>
    </r>
  </si>
  <si>
    <t>(0) No provision of toilets
(1) Toilets provided but insufficient for number of workers 
(2) Adequate number of toilets provided , however not gender-specific or not clean or do not provide privacy and protection from the weather.
(3)Toilets are in very good conditions: clean, gender-specific, offer privacy and protection from the weather.</t>
  </si>
  <si>
    <t>4.1.m</t>
  </si>
  <si>
    <r>
      <rPr>
        <b/>
        <sz val="8"/>
        <color theme="1"/>
        <rFont val="Arial"/>
        <family val="2"/>
      </rPr>
      <t>Adequate facilities</t>
    </r>
    <r>
      <rPr>
        <sz val="8"/>
        <color theme="1"/>
        <rFont val="Arial"/>
        <family val="2"/>
      </rPr>
      <t xml:space="preserve"> for workers, such as changing rooms and/or washing facilities and/or dining rooms are available.</t>
    </r>
  </si>
  <si>
    <t>(0) No provision of additional facilities
(1) some facilities are provided but insufficient for number of workers OR not adequate
(2) Adequate facilities are provided
(3) High standard facilities are provided</t>
  </si>
  <si>
    <t>4.1.n</t>
  </si>
  <si>
    <r>
      <rPr>
        <b/>
        <sz val="8"/>
        <color rgb="FF000000"/>
        <rFont val="Arial"/>
        <family val="2"/>
      </rPr>
      <t>Safe drinking water</t>
    </r>
    <r>
      <rPr>
        <sz val="8"/>
        <color rgb="FF000000"/>
        <rFont val="Arial"/>
        <family val="2"/>
      </rPr>
      <t xml:space="preserve"> is provided to collectors (if feasible) and workers free of charge.</t>
    </r>
  </si>
  <si>
    <r>
      <t xml:space="preserve">3
</t>
    </r>
    <r>
      <rPr>
        <b/>
        <sz val="8"/>
        <color rgb="FF000000"/>
        <rFont val="Arial"/>
        <family val="2"/>
        <scheme val="minor"/>
      </rPr>
      <t>M = 1</t>
    </r>
  </si>
  <si>
    <t>(0) Free and safe drinking water is not provided neither to workers nor to collectors
(1) Free and safe drinking water is only provided to workers
(2) Both collectors and workers have unrestricted access to free and safe drinking water
(3) The safety of the water can be verified – it is either provided by the municipal authority or there is documented evidence that the water is tested at least once a year and that the test/s have shown the water to be safe (of drinking water standard).</t>
  </si>
  <si>
    <t>4.1.o</t>
  </si>
  <si>
    <r>
      <t xml:space="preserve">If workers are provided with </t>
    </r>
    <r>
      <rPr>
        <b/>
        <sz val="8"/>
        <color rgb="FF000000"/>
        <rFont val="Arial"/>
        <family val="2"/>
      </rPr>
      <t>accommodation</t>
    </r>
    <r>
      <rPr>
        <sz val="8"/>
        <color rgb="FF000000"/>
        <rFont val="Arial"/>
        <family val="2"/>
      </rPr>
      <t>, it is in adequate condition, safe and offers reasonable levels of dignity, hygiene and comfort.</t>
    </r>
  </si>
  <si>
    <t>(0) Housing provided is in poor condition, unsafe and/or does not offer reasonable levels of dignity, hygiene and comfort
(1) Housing provided is acceptable but needs improvement
(2) Housing provided is in good condition, safe and offers reasonable levels of dignity, hygiene and comfort
(3) Housing provided is of a very high standard</t>
  </si>
  <si>
    <t>4.2 Documented fair arrangements for collectors.</t>
  </si>
  <si>
    <t>4.2.a</t>
  </si>
  <si>
    <r>
      <t xml:space="preserve">The collection operation has </t>
    </r>
    <r>
      <rPr>
        <b/>
        <sz val="8"/>
        <color rgb="FF000000"/>
        <rFont val="Arial"/>
        <family val="2"/>
      </rPr>
      <t xml:space="preserve">written contracts or clearly verbal agreements </t>
    </r>
    <r>
      <rPr>
        <sz val="8"/>
        <color rgb="FF000000"/>
        <rFont val="Arial"/>
        <family val="2"/>
      </rPr>
      <t>with the collectors. If the contract is with an elected collectors’ representative body or traditional authority, rather than the individual collector, the terms of the contract have been explained to the collectors.</t>
    </r>
  </si>
  <si>
    <t xml:space="preserve">(0) Some or all of the collectors do not have contracts or verbal agreements with the collection operation, OR, If the contract is with an elected collectors’ representative body or traditional authority, rather than the individual collector, the terms of the contract have been not been explained to the collectors. 
(2) Collectors have verbal agreements which the colleciton operation.; the content of these agreements is traceable, e.g. via direct statements by the collectors or via meeting or training minutes
(3) All collectors have contracts with the collection operation. If the contract is with an elected collectors’ representative body or traditional authority, rather than the individual collector, the terms of the contract have been explained to the collectors. </t>
  </si>
  <si>
    <t>4.2.b</t>
  </si>
  <si>
    <r>
      <t xml:space="preserve">Collectors have the </t>
    </r>
    <r>
      <rPr>
        <b/>
        <sz val="8"/>
        <color rgb="FF000000"/>
        <rFont val="Arial"/>
        <family val="2"/>
      </rPr>
      <t>right to resign</t>
    </r>
    <r>
      <rPr>
        <sz val="8"/>
        <color rgb="FF000000"/>
        <rFont val="Arial"/>
        <family val="2"/>
      </rPr>
      <t xml:space="preserve"> from collection without being penalized or discriminated against; this is guaranteed in the collector's contract or by verbal agreement.</t>
    </r>
  </si>
  <si>
    <t xml:space="preserve">(0) Collectors may not resign or if they do they are penalized or discriminated against. 
(2) Collectors have the right to resign after giving an appropriate notice period.  </t>
  </si>
  <si>
    <t>4.2.c</t>
  </si>
  <si>
    <r>
      <t xml:space="preserve">Collectors receive </t>
    </r>
    <r>
      <rPr>
        <b/>
        <sz val="8"/>
        <color theme="1"/>
        <rFont val="Arial"/>
        <family val="2"/>
      </rPr>
      <t>information about the quantities</t>
    </r>
    <r>
      <rPr>
        <sz val="8"/>
        <color theme="1"/>
        <rFont val="Arial"/>
        <family val="2"/>
      </rPr>
      <t xml:space="preserve"> they can sell to the wild-collection operator before the beginning of the collection season.</t>
    </r>
  </si>
  <si>
    <t>Collectors receive: 
(0) no information
(1) basic information on approximate quantities 
(2) The collectors are given the exact quantity that will be purchased from them before the season</t>
  </si>
  <si>
    <t>4.2.d</t>
  </si>
  <si>
    <r>
      <t xml:space="preserve">The collection operation aims at </t>
    </r>
    <r>
      <rPr>
        <b/>
        <sz val="8"/>
        <color rgb="FF000000"/>
        <rFont val="Arial"/>
        <family val="2"/>
      </rPr>
      <t>long-term relationship</t>
    </r>
    <r>
      <rPr>
        <sz val="8"/>
        <color rgb="FF000000"/>
        <rFont val="Arial"/>
        <family val="2"/>
      </rPr>
      <t xml:space="preserve">s with the collectors.
The collector corps is stable or the collection operation can supply valid reasons for significant collector turnover. Contracts are rarely cancelled and then only with valid, documented reasons. </t>
    </r>
  </si>
  <si>
    <t>((0) Substantial turnover in the collector corps without the collection operation being able to provide a valid reason. Contracts with collectors are regularly cancelled.
(2) Low turnover in the collector corps.If contracts are  cancelled there are valid, documented  reasons for doing so</t>
  </si>
  <si>
    <t>4.2.e</t>
  </si>
  <si>
    <r>
      <t xml:space="preserve">Communication and consideration of </t>
    </r>
    <r>
      <rPr>
        <b/>
        <sz val="8"/>
        <color rgb="FF000000"/>
        <rFont val="Arial"/>
        <family val="2"/>
      </rPr>
      <t>collectors’ interests</t>
    </r>
    <r>
      <rPr>
        <sz val="8"/>
        <color rgb="FF000000"/>
        <rFont val="Arial"/>
        <family val="2"/>
      </rPr>
      <t>. There is an adequate structure (e.g. an elected representative body) in place to represent the collectors’ interests in the collection operation, and regular dialogue between the collection operation and collectors on elements such as prices, volumes, business developments, collectors concerns, etc.</t>
    </r>
  </si>
  <si>
    <t xml:space="preserve">(0) (Specify the non-compliance) No structure in place to represent collectors’ interests in the collection operation and no evidence of regular dialogue between the collection operation and collectors regarding prices, volumes, business developments, collectors concerns, etc.
(2) There is a structure in place that represent the collectors’ interests in the collection operation, and regular dialogue between the collection operation and collectors regarding prices, volumes, business developments, collectors concerns, etc. 
</t>
  </si>
  <si>
    <t>4.2.f</t>
  </si>
  <si>
    <r>
      <t xml:space="preserve">The collectors are informed and </t>
    </r>
    <r>
      <rPr>
        <b/>
        <sz val="8"/>
        <color theme="1"/>
        <rFont val="Arial"/>
        <family val="2"/>
      </rPr>
      <t xml:space="preserve">trained in the social aspects of FairWild </t>
    </r>
    <r>
      <rPr>
        <sz val="8"/>
        <color theme="1"/>
        <rFont val="Arial"/>
        <family val="2"/>
      </rPr>
      <t>as relevant:
 - social commitments of FairWild operation: no discrimination, fair relations between operation and collectors and participation of collectors in decision processes, on time payment, commitment to fair prices
 - Children working or helping in collection activities
 - Decision processes and visions regarding FairWild Premium use</t>
    </r>
  </si>
  <si>
    <r>
      <t xml:space="preserve">3
</t>
    </r>
    <r>
      <rPr>
        <b/>
        <sz val="8"/>
        <color rgb="FF000000"/>
        <rFont val="Arial"/>
        <family val="2"/>
        <scheme val="minor"/>
      </rPr>
      <t>M=1 from Y 2</t>
    </r>
  </si>
  <si>
    <t>Collectors are:
(0) not aware of any social aspects of FairWild collection OR only basic information has been communicated to them
(2) collectors are trained and aware of social and fair-trade aspects
(3) collectors are actively involved in implementation and improvement of social / fair-trade aspects of FairWild.</t>
  </si>
  <si>
    <t>4.3 Fair pricing and timely payment for collectors.</t>
  </si>
  <si>
    <t>4.3.a</t>
  </si>
  <si>
    <r>
      <rPr>
        <b/>
        <sz val="8"/>
        <color rgb="FF000000"/>
        <rFont val="Arial"/>
        <family val="2"/>
      </rPr>
      <t>Price setting</t>
    </r>
    <r>
      <rPr>
        <sz val="8"/>
        <color rgb="FF000000"/>
        <rFont val="Arial"/>
        <family val="2"/>
      </rPr>
      <t>: The price paid to collectors
 - has been mutually agreed to by the collection operation and the collectors
 - was arrived at in a justifiable and transparent fashion
 - is based on a costing analysis or justifiable price-setting mechanism
 - considers the livelihood needs and operational costs of the collectors
 - was explained to the collectors.</t>
    </r>
  </si>
  <si>
    <t>(0-1) (Specify the non-conformity/ies) Collectors had no, or little, input in setting the price, OR, Operator has no, or only an imprecise, costing analysis or price-setting mechanism, OR, If the operator has a detailed costing analysis or justifiable price-setting mechanism, it was not provided to the collectors.
(2) The price paid to collectors has been mutually agreed to by the Collection Operation and the collectors. It was arrived at in a justifiable and transparent fashion. The operator has a precise costing analysis or justifiable price-setting mechanism, which was provided to the collectors.</t>
  </si>
  <si>
    <t>4.3.b</t>
  </si>
  <si>
    <r>
      <rPr>
        <b/>
        <sz val="8"/>
        <color rgb="FF000000"/>
        <rFont val="Arial"/>
        <family val="2"/>
      </rPr>
      <t>Price paid to the collectors is fair.</t>
    </r>
    <r>
      <rPr>
        <sz val="8"/>
        <color rgb="FF000000"/>
        <rFont val="Arial"/>
        <family val="2"/>
      </rPr>
      <t xml:space="preserve">
</t>
    </r>
  </si>
  <si>
    <r>
      <t xml:space="preserve">3
</t>
    </r>
    <r>
      <rPr>
        <b/>
        <sz val="8"/>
        <color rgb="FF000000"/>
        <rFont val="Arial"/>
        <family val="2"/>
        <scheme val="minor"/>
      </rPr>
      <t>M=2 from Y 3</t>
    </r>
  </si>
  <si>
    <t>Minimum wage / living wage equivalent are possible orientation values for determination of fair prices.</t>
  </si>
  <si>
    <t>(0) No assessment of the time needed for a collector to collect a given quantity of product, OR, Price paid to the collector clearly does not adequately compensate for the time needed to collect and process the product, OR, no analysis of collection costs.
(1) The time needed for a collector to collect a given quantity of product has been assessed but the collectors are not paid for that time at a rate commensurate with the statutory minimum wage or, in the absence of a statutory minimum wage, at a time-based rate commensurate with average wages paid to workers in the local economy. The collection operation has a documented plan, with an appropriate time frame, to progressively meet minimum wage level or the average wage paid to workers in the local economy.
(2) The time needed for a collector to collect a given quantity of product has been assessed and the collectors are paid for that time at a rate at least equal to the statutory minimum wage or, in the absence of a statutory minimum wage, at a time-based rate at least equal to average wages paid to workers in the local economy. In addition, the price paid to collectors adequately covers collection costs for tools, transport, etc.
(3) The time needed for a collector to collect a given quantity of product has been assessed and the collectors are paid for that time at a rate significantly (20% or greater) above the statutory minimum wage or, in the absence of a statutory minimum wage, at a time-based rate at 20% higher than average wages paid to workers in the local economy. In addition, the price paid to collectors adequately covers collection costs for tools, transport, etc.</t>
  </si>
  <si>
    <t>4.3.c</t>
  </si>
  <si>
    <r>
      <rPr>
        <b/>
        <sz val="8"/>
        <color rgb="FF000000"/>
        <rFont val="Arial"/>
        <family val="2"/>
      </rPr>
      <t>Higher price paid for certified products</t>
    </r>
    <r>
      <rPr>
        <sz val="8"/>
        <color rgb="FF000000"/>
        <rFont val="Arial"/>
        <family val="2"/>
      </rPr>
      <t>: the collection operation has a good knowledge of average market prices paid for uncertified (non-organic, non-fair trade) wild collected product, in the local or regional setting. The producer operation pays higher prices to the collectors for certified product (at least 5% higher for FairWild-certified, and 10% higher for FairWild plus Organic-certified, product). These higher prices do not include the FairWild Premium.</t>
    </r>
  </si>
  <si>
    <t>(0) Price paid for certified product is same or lower than for non-certified product.
(2) The producer operation pays higher prices to the collectors for certified product (at least 5% higher for FairWild-certified and 10% higher for FairWild- plus Organic-certified product). These higher prices do not include the FairWild Premium.</t>
  </si>
  <si>
    <t>4.3.d</t>
  </si>
  <si>
    <r>
      <rPr>
        <b/>
        <sz val="8"/>
        <color rgb="FF000000"/>
        <rFont val="Arial"/>
        <family val="2"/>
      </rPr>
      <t>Purchases from the collectors are recorded</t>
    </r>
    <r>
      <rPr>
        <sz val="8"/>
        <color rgb="FF000000"/>
        <rFont val="Arial"/>
        <family val="2"/>
      </rPr>
      <t xml:space="preserve"> and the collector is issued with a purchase receipt. Payments are made timeously, in legal tender and directly to the collector. Should payment be in-kind this is by agreement with the collector, who has sole discretion regarding the type of in-kind payment.</t>
    </r>
  </si>
  <si>
    <t>(0) Purchases are not recorded OR the collector does not receive a purchase receipt OR, Payments are not made timeously or not in legal tender OR not directly to the collector OR If payment is in-kind the collector has not agreed to it or has no choice regarding the type of in-kind payment.
(1) Purchases are recorded and the collector is issued with a receipt but payments are not made timeously or not in legal tender or not directly to the collector. 
(2) Purchases are recorded and the collector is issued with a receipt. Payments are made timeously, in legal tender and directly to the collector. Should payment be in-kind this is by agreement with the collector, who has sole discretion regarding the type of in-kind payment. 
(3) All conditions for score = (2) exist, PLUS, pre-financing is available If requested and justifiable. .</t>
  </si>
  <si>
    <t>4.4 Fair employment practices and basic labour rights for workers.</t>
  </si>
  <si>
    <t xml:space="preserve"> - Contracts and agreements -</t>
  </si>
  <si>
    <t>4.4.a</t>
  </si>
  <si>
    <r>
      <t xml:space="preserve">Workers have the right to engage in </t>
    </r>
    <r>
      <rPr>
        <b/>
        <sz val="8"/>
        <color rgb="FF000000"/>
        <rFont val="Arial"/>
        <family val="2"/>
        <scheme val="minor"/>
      </rPr>
      <t>associative activities and collective bargaining</t>
    </r>
    <r>
      <rPr>
        <sz val="8"/>
        <color rgb="FF000000"/>
        <rFont val="Arial"/>
        <family val="2"/>
        <scheme val="minor"/>
      </rPr>
      <t>.</t>
    </r>
  </si>
  <si>
    <t>(0) Associative activities/collective bargaining mechanism not allowed. Even if allowed, workers are not informed of this right
(1) Associative activities/collective bargaining mechanism is allowed: no evidence that it is actively used by the workers
(2) Elected workers representative body is in place and active; If some or all the workers are unionized, there is no evidence that the employer hinders interaction between the union and the workers or that the unionized workers are intimidated, punished or discriminated against.
(3) Elected workers representative body is in place and is active – minuted meetings with workers and management, management’s response to suggestions or grievances is documented and made known to workers. OR- all workers are unionized and there is no evidence that the employer hinders interaction between the union and the workers or that the unionized workers are intimidated, punished or discriminated against.</t>
  </si>
  <si>
    <t>4.4.b</t>
  </si>
  <si>
    <r>
      <rPr>
        <b/>
        <sz val="8"/>
        <color rgb="FF000000"/>
        <rFont val="Arial"/>
        <family val="2"/>
      </rPr>
      <t>Employment contracts and conditions - verbal agreement</t>
    </r>
    <r>
      <rPr>
        <sz val="8"/>
        <color rgb="FF000000"/>
        <rFont val="Arial"/>
        <family val="2"/>
      </rPr>
      <t>: For all classes of workers (permanent, regular temporary, temporary, fixed-term, seasonal, or employed on a project- or task-basis): If written agreements (worker contracts) are not a statutory requirement, there is documented evidence that the employment conditions have been defined, explained to the worker and that the worker has verbally agreed to said conditions.</t>
    </r>
  </si>
  <si>
    <t>(0) Written worker contracts are not a statutory requirement but there is no firm evidence (documented or gained from worker interviews) that the employment conditions have been defined, explained to the worker and that the worker has verbally agreed to said conditions, OR, Written worker contracts are a statutory requirement but exceptions are allowed in particular cases; however, in those cases there is no evidence that the employment conditions have been defined and explained to the worker and that the worker has verbally agreed to said conditions.
(2) Written agreements (worker contracts) are not a statutory requirement. However, There is evidence (documented or gained from worker interviews) that the employment conditions have been defined, explained to the worker and that the worker has verbally agreed to said conditions.</t>
  </si>
  <si>
    <t>4.4.c</t>
  </si>
  <si>
    <r>
      <rPr>
        <b/>
        <sz val="8"/>
        <color rgb="FF000000"/>
        <rFont val="Arial"/>
        <family val="2"/>
      </rPr>
      <t>Employment contracts and conditions - written agreement</t>
    </r>
    <r>
      <rPr>
        <sz val="8"/>
        <color rgb="FF000000"/>
        <rFont val="Arial"/>
        <family val="2"/>
      </rPr>
      <t>: For all classes of workers (permanent, regular temporary, temporary, fixed-term, seasonal, or employed on a project- or task-basis): If written agreements (worker contracts) are a statutory requirement, such written agreements are in place for every worker. The written worker contract, whatever its form, is signed by the employer and the worker and the worker is given a copy.</t>
    </r>
  </si>
  <si>
    <r>
      <rPr>
        <i/>
        <sz val="8"/>
        <color rgb="FF0D5ADB"/>
        <rFont val="Arial"/>
        <family val="2"/>
        <scheme val="minor"/>
      </rPr>
      <t xml:space="preserve">(0) No written employment contract despite this being a statutory requirement.
(1) Written employment contract (a statutory requirement) are in place but poorly formulated (does not define all the conditions of employment or refer to a separate document that does so), OR, The agreement is not signed by employer and worker, OR, The worker has not been given a copy.
(2) Well formulated written employment contract (a statutory requirement) that defines all conditions of employment (or refers to a separate document that does so) AND signed by employer and worker AND worker has been given a copy. 
(3) Well formulated written employment contract (despite this </t>
    </r>
    <r>
      <rPr>
        <i/>
        <u/>
        <sz val="8"/>
        <color rgb="FF0D5ADB"/>
        <rFont val="Arial"/>
        <family val="2"/>
      </rPr>
      <t>not being</t>
    </r>
    <r>
      <rPr>
        <i/>
        <sz val="8"/>
        <color rgb="FF0D5ADB"/>
        <rFont val="Arial"/>
        <family val="2"/>
      </rPr>
      <t xml:space="preserve"> a statutory requirement) that defines all conditions of employment (or refers to a separate document that does so) AND signed by employer and worker AND worker has been given a copy. 
(N/A) Written employment contract is not a statutory requirement.</t>
    </r>
  </si>
  <si>
    <t>4.4.d</t>
  </si>
  <si>
    <r>
      <rPr>
        <b/>
        <sz val="8"/>
        <color rgb="FF000000"/>
        <rFont val="Arial"/>
        <family val="2"/>
      </rPr>
      <t>Sub-contracting of labour</t>
    </r>
    <r>
      <rPr>
        <sz val="8"/>
        <color rgb="FF000000"/>
        <rFont val="Arial"/>
        <family val="2"/>
      </rPr>
      <t>: If workers are supplied by a labour contractor, there is a documented agreement from the labour contractor to adhere to all labour and occupational health and safety legislation. It can be shown that the working conditions of workers supplied by the labour contractor comply with statutory legislation and with the FW requirements regarding labour rights and conditions of service, including Health &amp; Safety aspects.</t>
    </r>
  </si>
  <si>
    <t>(0) Some or all workers are supplied by a labour contractor but there is no documented agreement from the labour contractor to adhere to all labour and occupational health and safety legislation. Working conditions of workers supplied by the labour contractor do not comply with statutory legislation and with the FW requirements regarding labour rights and conditions of service, including H&amp;S aspects (specify which conditions are not compliant)..
 (1) Some (not all) workers are supplied by a labour contractor. There is a documented agreement from the labour contractor to adhere to all labour and occupational health and safety legislation. However, there is evidence that not all of the working conditions of workers supplied by the labour contractor comply with statutory legislation and with the FW requirements regarding labour rights and conditions of service, including H&amp;S aspects (specify which conditions are not compliant).
 (2) Some (not all) workers are supplied by a labour contractor, there is a documented agreement from the labour contractor to adhere to all labour and occupational health and safety legislation. All of the working conditions of workers supplied by the labour contractor comply with statutory legislation and with the FW requirements regarding labour rights and conditions of service, including H&amp;S aspects.
 (N/A) No workers are supplied by a labour contractor.</t>
  </si>
  <si>
    <t xml:space="preserve"> - Remuneration -</t>
  </si>
  <si>
    <t>4.4.e</t>
  </si>
  <si>
    <r>
      <rPr>
        <b/>
        <sz val="8"/>
        <color rgb="FF000000"/>
        <rFont val="Arial"/>
        <family val="2"/>
      </rPr>
      <t>Legal minimum wage</t>
    </r>
    <r>
      <rPr>
        <sz val="8"/>
        <color rgb="FF000000"/>
        <rFont val="Arial"/>
        <family val="2"/>
      </rPr>
      <t>: All workers are paid a wage that is at least equal to the statutory minimum wage or the wage stipulated in an applicable Collective Bargaining Agreement.</t>
    </r>
  </si>
  <si>
    <t>(0) One or more workers (whether paid per time or per task) receive less than the statutory minimum wage or wage stipulated in an applicable Collective Bargaining agreement. In the absence of a statutory minimum wage or wage set by a CBA, some workers receive a wage less than the local average wage paid to workers in the same sector. 
(2) All workers (whether paid per time or per task) receive at least the statutory minimum wage or wage stipulated in an applicable Collective Bargaining agreement. In the absence of a statutory minimum wage or wage set by a CBA, all workers receive a wage at least equal to the local average wage paid to workers in the same sector. 
(3) All workers (whether paid per time or per task) receive substantially (&gt;25%) more than the statutory minimum wage or wage stipulated in an applicable Collective Bargaining agreement. In the absence of a statutory minimum wage or wage set by a CBA, all workers receive a wage greater than the local average wage paid to workers in the same sector.</t>
  </si>
  <si>
    <t>4.4.f</t>
  </si>
  <si>
    <r>
      <rPr>
        <b/>
        <sz val="8"/>
        <color rgb="FF000000"/>
        <rFont val="Arial"/>
        <family val="2"/>
      </rPr>
      <t>Living wage</t>
    </r>
    <r>
      <rPr>
        <sz val="8"/>
        <color rgb="FF000000"/>
        <rFont val="Arial"/>
        <family val="2"/>
      </rPr>
      <t>: The remuneration (basic wage plus bonuses and any in-kind and social benefits), whether paid per time or per task, received for a standard work week by a worker is at least half of what can be considered to be a living wage - that needed to afford a decent standard of living for an average sized family. The employer must determine what is a living wage level in the local context, either using appropriate living wage benchmarks or through price/cost surveys and worker interviews.</t>
    </r>
  </si>
  <si>
    <t>(0) The remuneration received for a standard working week is less than half that needed to afford a decent standard of living for an average sized family. The employer has made no effort to determine a living wage level.
(1) The remuneration received for a standard working week is less than half that needed to afford a decent standard of living for an average sized family. The employer has determined what is a living wage and has a documented plan to reach that wage.
(2) The employer has determined what is a living wage level and the remuneration of all the workers is at least half of that level for a standard working week.
(3) The employer has determined what is a living wage level and the remuneration of all the workers is at least equal to that level for a standard working week.</t>
  </si>
  <si>
    <t>4.4.g</t>
  </si>
  <si>
    <r>
      <rPr>
        <b/>
        <sz val="8"/>
        <color rgb="FF000000"/>
        <rFont val="Arial"/>
        <family val="2"/>
      </rPr>
      <t>Wages are paid regularly</t>
    </r>
    <r>
      <rPr>
        <sz val="8"/>
        <color rgb="FF000000"/>
        <rFont val="Arial"/>
        <family val="2"/>
      </rPr>
      <t>, on a fixed schedule, either directly to the worker or into his/her bank account.</t>
    </r>
  </si>
  <si>
    <t>(0) Payment of wages not done regularly on a fixed schedule or payments are often unduly delayed
(2) Payment of wages is done regularly on a fixed schedule. Payment rarely delayed and then only for valid, documented reason.</t>
  </si>
  <si>
    <t>4.4.h</t>
  </si>
  <si>
    <r>
      <rPr>
        <b/>
        <sz val="8"/>
        <color rgb="FF000000"/>
        <rFont val="Arial"/>
        <family val="2"/>
      </rPr>
      <t>Documentation of payment:</t>
    </r>
    <r>
      <rPr>
        <sz val="8"/>
        <color rgb="FF000000"/>
        <rFont val="Arial"/>
        <family val="2"/>
      </rPr>
      <t xml:space="preserve"> Workers receive adequate documentation (e.g. a payslip) providing details such as payment period, hours/days worked, earnings (gross wage, overtime paid, bonuses) and deductions.</t>
    </r>
  </si>
  <si>
    <t>(0) No documentation provided to the worker when wage is paid.
(1) Some documentation of payment, shown  but not given to, the worker.
(2) Good documentation of payment provided to the worker, with details of payment period, hours/days worked, earnings and deductions.</t>
  </si>
  <si>
    <t>4.4.i</t>
  </si>
  <si>
    <r>
      <rPr>
        <b/>
        <sz val="8"/>
        <color rgb="FF000000"/>
        <rFont val="Arial"/>
        <family val="2"/>
      </rPr>
      <t>Overtime remuneration</t>
    </r>
    <r>
      <rPr>
        <sz val="8"/>
        <color rgb="FF000000"/>
        <rFont val="Arial"/>
        <family val="2"/>
      </rPr>
      <t>: Work after normal working hours on a weekday or on regular rest days (e.g. Sundays) and statutory holidays is paid at a premium rate as laid down in the statutory legislation. If the workers agree, overtime may be time-compensated</t>
    </r>
  </si>
  <si>
    <t>(0) Work after normal working hours on a weekday or on Sundays and statutory holidays earns the same rate as for normal working hours, not a premium rate as laid down in the statutory legislation. If overtime is time-compensated, less than 90 minutes paid time off is granted per hour overtime worked.
(2) Work after normal working hours on a weekday or on Sundays and statutory holidays is paid at a premium rate as laid down in the statutory legislation. If overtime is time-compensated, at least 90 minutes paid time off is granted per hour overtime worked.</t>
  </si>
  <si>
    <t>4.4.j</t>
  </si>
  <si>
    <r>
      <t xml:space="preserve">There are no </t>
    </r>
    <r>
      <rPr>
        <b/>
        <sz val="8"/>
        <color rgb="FF000000"/>
        <rFont val="Arial"/>
        <family val="2"/>
      </rPr>
      <t>systematic differences in wages</t>
    </r>
    <r>
      <rPr>
        <sz val="8"/>
        <color rgb="FF000000"/>
        <rFont val="Arial"/>
        <family val="2"/>
      </rPr>
      <t xml:space="preserve"> or bonuses between permanent and temporary workers that do the same type of work. Temporary workers enjoy the same working conditions and receive the same benefits (annual leave, sick leave, social security, etc.) as permanent workers.</t>
    </r>
  </si>
  <si>
    <t>(0) Temporary workers are not paid the same as permanent workers for work of equal value. Temporary workers do not enjoy the same working conditions and receive the same benefits as permanent workers. (Specify reasons for a non-compliant score).
(2) Temporary workers are paid the same as permanent workers for work of equal value. Temporary workers enjoy the same working conditions and receive the same benefits as permanent workers.</t>
  </si>
  <si>
    <t xml:space="preserve"> - Working times and rest periods -</t>
  </si>
  <si>
    <t>4.4.k</t>
  </si>
  <si>
    <r>
      <rPr>
        <b/>
        <sz val="8"/>
        <color rgb="FF000000"/>
        <rFont val="Arial"/>
        <family val="2"/>
      </rPr>
      <t>Normal working hours</t>
    </r>
    <r>
      <rPr>
        <sz val="8"/>
        <color rgb="FF000000"/>
        <rFont val="Arial"/>
        <family val="2"/>
      </rPr>
      <t>: weekly working hours (excluding overtime) do not exceed 48 hours per week, or the number of normal work hours stipulated in the national labour legislation.</t>
    </r>
  </si>
  <si>
    <t>(0) The number of normal work hours per week exceeds 48 hours per week or the number of normal work hours stipulated in the national labour legislation. 
(2) The number of normal work hours per week does not exceed 48 hours per week or the number of normal work hours stipulated in the national labour legislation.</t>
  </si>
  <si>
    <t>4.4.l</t>
  </si>
  <si>
    <r>
      <rPr>
        <b/>
        <sz val="8"/>
        <color rgb="FF000000"/>
        <rFont val="Arial"/>
        <family val="2"/>
      </rPr>
      <t>Maximum working hours</t>
    </r>
    <r>
      <rPr>
        <sz val="8"/>
        <color rgb="FF000000"/>
        <rFont val="Arial"/>
        <family val="2"/>
      </rPr>
      <t xml:space="preserve"> (including overtime) do not exceed 60 hours per week, except for short periods (maximum of 12 weeks per year) of peak work load if an exemption has been obtained from the relevant authority and has been agreed to by the workers.</t>
    </r>
  </si>
  <si>
    <t>(0) Total working hours (including overtime) sometimes exceeded 60 hours per week without obtaining an exemption from the authority and an agreement with the workers. 
(2) Total working hours (including overtime) does not exceed 60 hours per week. If it does, it is for less than 12 weeks per year and with an exemption from the authority and agreed to by the workers.</t>
  </si>
  <si>
    <t>4.4.m</t>
  </si>
  <si>
    <r>
      <rPr>
        <b/>
        <sz val="8"/>
        <color rgb="FF000000"/>
        <rFont val="Arial"/>
        <family val="2"/>
      </rPr>
      <t>Overtime work</t>
    </r>
    <r>
      <rPr>
        <sz val="8"/>
        <color rgb="FF000000"/>
        <rFont val="Arial"/>
        <family val="2"/>
      </rPr>
      <t xml:space="preserve"> is not regular, except, if allowed in the labour legislation and agreed to by the workers, for short periods of peak workload. Overtime is not compulsory and this is made known to the workers. Workers who refuse to work overtime are not penalized or discriminated against.</t>
    </r>
  </si>
  <si>
    <r>
      <t>(0) Overtime is very regular an</t>
    </r>
    <r>
      <rPr>
        <i/>
        <sz val="8"/>
        <color rgb="FF0D5ADB"/>
        <rFont val="Arial"/>
        <family val="2"/>
      </rPr>
      <t>d/or compulsory OR workers who refuse to work overtime are penalized or discriminated against.
(2) Overtime is not regular (except for short periods of peak workload if allowed in the labour legislation and agreed to by the workers); the workers may decline to work overtime without being penalized or discriminated against.</t>
    </r>
  </si>
  <si>
    <t>4.4.n</t>
  </si>
  <si>
    <r>
      <rPr>
        <b/>
        <sz val="8"/>
        <color rgb="FF000000"/>
        <rFont val="Arial"/>
        <family val="2"/>
      </rPr>
      <t>Documentation</t>
    </r>
    <r>
      <rPr>
        <sz val="8"/>
        <color rgb="FF000000"/>
        <rFont val="Arial"/>
        <family val="2"/>
      </rPr>
      <t xml:space="preserve"> of working hours: Normal and overtime hours worked by all workers must be recorded.</t>
    </r>
  </si>
  <si>
    <t>(0) Working hours (normal and overtime) not recorded or recording method not trustworthy
(2) Working hours (normal and overtime) are recorded using a trustworthy recording method</t>
  </si>
  <si>
    <t xml:space="preserve"> - Paid leave allowances -</t>
  </si>
  <si>
    <t>4.4.o</t>
  </si>
  <si>
    <r>
      <rPr>
        <b/>
        <sz val="8"/>
        <color rgb="FF000000"/>
        <rFont val="Arial"/>
        <family val="2"/>
      </rPr>
      <t>Paid annual leave i</t>
    </r>
    <r>
      <rPr>
        <sz val="8"/>
        <color rgb="FF000000"/>
        <rFont val="Arial"/>
        <family val="2"/>
      </rPr>
      <t>s at least ten working days (or as stipulated in the national labour legislation or an existing collective bargaining agreement). In their first year of appointment, permanent workers get paid annual leave proportionate to the time since they were appointed. Temporary workers get paid annual leave proportionate to the period of their appointment.</t>
    </r>
  </si>
  <si>
    <t>(0) No paid annual paid leave allowance.
(1) Annual paid leave allowance is less than ten working days or less than the allowance stipulated in the national labour legislation or an existing collective bargaining agreement.
(2) At least ten working days, or the allowance stipulated in the national labour legislation or an existing collective bargaining agreemen,) annual paid leave are granted per year. 
(3) More than ten working days, or more the allowance stipulated in the national labour legislation or an existing collective bargaining agreement, annual paid leave are granted per year.</t>
  </si>
  <si>
    <t>4.4.p</t>
  </si>
  <si>
    <r>
      <rPr>
        <b/>
        <sz val="8"/>
        <color rgb="FF000000"/>
        <rFont val="Arial"/>
        <family val="2"/>
      </rPr>
      <t xml:space="preserve">Paid annual sick leave </t>
    </r>
    <r>
      <rPr>
        <sz val="8"/>
        <color rgb="FF000000"/>
        <rFont val="Arial"/>
        <family val="2"/>
      </rPr>
      <t xml:space="preserve">is at least five days (or the allowance stipulated in the national labour legislation or an existing collective bargaining agreement). </t>
    </r>
  </si>
  <si>
    <t>(0) No paid sick leave allowance.
(2) At least five days (or the allowance stipulated in the national labour legislation or an existing collective bargaining agreement) paid sick leave are allowed per year.</t>
  </si>
  <si>
    <t>4.4.q</t>
  </si>
  <si>
    <r>
      <rPr>
        <b/>
        <sz val="8"/>
        <color rgb="FF000000"/>
        <rFont val="Arial"/>
        <family val="2"/>
      </rPr>
      <t>Paid maternity leave</t>
    </r>
    <r>
      <rPr>
        <sz val="8"/>
        <color rgb="FF000000"/>
        <rFont val="Arial"/>
        <family val="2"/>
      </rPr>
      <t xml:space="preserve"> is at least 14 weeks (or the allowance stipulated in the national labour regulation, if higher). Maternity leave is not counted as part of annual leave. Women returning from maternity leave are employed in the same or equivalent position as before and at the same wage rate.</t>
    </r>
  </si>
  <si>
    <t>(0) Less than 14 weeks (or less than the allowance stipulated in the national labour regulation, if higher) paid maternity leave is granted. The amount granted includes annual leave that may have accrued to the worker. OR There is evidence that a woman returning from maternity leave was refused employment or employed in an inferior position or lower wage than before the maternity leave.
(2) At least 14 weeks paid maternity leave (or the allowance stipulated in the national labour regulation, if higher) is granted. The amount granted does not include annual leave that may have accrued to the worker.</t>
  </si>
  <si>
    <t xml:space="preserve"> - Social security -</t>
  </si>
  <si>
    <t>4.4.r</t>
  </si>
  <si>
    <r>
      <rPr>
        <b/>
        <sz val="8"/>
        <color rgb="FF000000"/>
        <rFont val="Arial"/>
        <family val="2"/>
      </rPr>
      <t>Retirement Provision and health insurance</t>
    </r>
    <r>
      <rPr>
        <sz val="8"/>
        <color rgb="FF000000"/>
        <rFont val="Arial"/>
        <family val="2"/>
      </rPr>
      <t>: Employment contracts are drawn up in accordance with the legal provisions of each country and include state health and pension insurance (insofar as these are provided for by law).</t>
    </r>
  </si>
  <si>
    <t>(0) Employment contracts do not fully meet legal requirements (specify which ones).
(2) Employment contracts meet all statutory requirements for provision of health and pension insurance.
(3) As part of their employment package, permanent workers are provided with (additional) coverage for retirement in the form of a pension contributed in full from the employer.</t>
  </si>
  <si>
    <t>4.4.s</t>
  </si>
  <si>
    <r>
      <rPr>
        <b/>
        <sz val="8"/>
        <color rgb="FF000000"/>
        <rFont val="Arial"/>
        <family val="2"/>
      </rPr>
      <t>Work-related injuries and diseases</t>
    </r>
    <r>
      <rPr>
        <sz val="8"/>
        <color rgb="FF000000"/>
        <rFont val="Arial"/>
        <family val="2"/>
      </rPr>
      <t>: Costs associated with work-related injuries or diseases (medical care, recovery and rehabilitation, transport to hospital/clinic) are covered, either by a state-sponsored scheme, directly by the employer or through a health insurance scheme paid for by the employer.</t>
    </r>
  </si>
  <si>
    <t>(0) No coverage for work-related injuries and diseases.
(2) Work-related injuries and diseases are covered by a state-sponsored scheme or directly by the employer or through a health insurance scheme paid for by the employer.</t>
  </si>
  <si>
    <t>4.4.t</t>
  </si>
  <si>
    <r>
      <rPr>
        <b/>
        <sz val="8"/>
        <rFont val="Arial"/>
        <family val="2"/>
      </rPr>
      <t>Health insurance - Non work-related injuries and diseases</t>
    </r>
    <r>
      <rPr>
        <sz val="8"/>
        <rFont val="Arial"/>
        <family val="2"/>
      </rPr>
      <t>: In the absence of state coverage, the employer provides the workers (permanent and temporary) with a health insurance scheme (e.g. a medical aid) that covers non-work related injuries or diseases.</t>
    </r>
  </si>
  <si>
    <t>(0) No coverage for non work-related injuries and diseases.
(2) Non work-related injuries and diseases are covered by a state-sponsored scheme or directly by the employer or through a health insurance scheme paid for by the employer.</t>
  </si>
  <si>
    <t>P4/1</t>
  </si>
  <si>
    <t>P4/2</t>
  </si>
  <si>
    <t>P4/3</t>
  </si>
  <si>
    <t>P4/4</t>
  </si>
  <si>
    <t>P4/5</t>
  </si>
  <si>
    <t>THEME II: SOCIO-CULTURAL - PRINCIPLE 5</t>
  </si>
  <si>
    <t xml:space="preserve">5. Ensuring Benefits for Wild Collectors and Their Communities </t>
  </si>
  <si>
    <t>5.1 Traditional use and practice, access rights and cultural heritage are respected and procedures in place for fair and equitable sharing of benefits with stakeholders.</t>
  </si>
  <si>
    <t>5.1.a</t>
  </si>
  <si>
    <r>
      <rPr>
        <b/>
        <sz val="8"/>
        <color rgb="FF000000"/>
        <rFont val="Arial"/>
        <family val="2"/>
      </rPr>
      <t>Awareness of the cultural and religious significance</t>
    </r>
    <r>
      <rPr>
        <sz val="8"/>
        <color rgb="FF000000"/>
        <rFont val="Arial"/>
        <family val="2"/>
      </rPr>
      <t xml:space="preserve"> of the target species, of the local community's customary rights to the species, and of the effect of the collection activity on those rights: A grievance mechanism is in place to register, and fair compensation is paid for, any negative impacts of the collection activity (e.g. on availability, accessibility or quality of the targeted species). Measures are in place to avoid or minimize negative impacts.
</t>
    </r>
  </si>
  <si>
    <t>(0) (Specify what is non-compliant) No documented evidence that the operator has considered the local community’s customary rights to the target species or is aware of the traditional uses and cultural and religious significances of the species. No analysis has been done of potential impacts of the collection activity on availability, accessibility, and quality of the targeted species for local and traditional use and, if necessary, no measures have been put in place to avoid or minimize those impacts. Fair compensation is not paid for diminished availability, accessibility or quality of the targeted species.
(1) (Specify what is non-compliant) The operator has some knowledge of the local community’s customary rights to the target species and of the traditional uses and cultural and religious significances of the species, but this information is not documented. An analysis has been done of potential impacts of the collection activity on availability, accessibility, and quality of the targeted species for local and traditional use, but no measures (if necessary) have been put in place to avoid or minimize those impacts. Fair compensation is not paid for diminished availability, accessibility or quality of the targeted species.
(2) The wild collection operator has considered the local community’s customary rights to the targeted species and is aware of the traditional uses and cultural and religious significances of the species. This information is documented. The potential impacts of the collection activity on availability, accessibility, and quality of the targeted species for local and traditional use have been identified and measures put in place to avoid or minimize those impacts. Fair compensation is paid for diminished availability, accessibility or quality of the targeted species.
(3) the wild colleciton operation has voluntary agreements with stakeholders which reflect fair and equitable sharing of benefits.</t>
  </si>
  <si>
    <t>5.1.b</t>
  </si>
  <si>
    <r>
      <rPr>
        <b/>
        <sz val="8"/>
        <color rgb="FF000000"/>
        <rFont val="Arial"/>
        <family val="2"/>
      </rPr>
      <t xml:space="preserve">Resource access and benefit-sharing (ABS) agreements </t>
    </r>
    <r>
      <rPr>
        <sz val="8"/>
        <color rgb="FF000000"/>
        <rFont val="Arial"/>
        <family val="2"/>
      </rPr>
      <t>have been established with local communities and / or indigenous peoples where relevant. The wild collection operator has obtained prior informed consent (PIC) from the local community (and, if there is such, from the Competent National Authority responsible for the commercial use of indigenous biological resources). The operator has established mutually agreed terms (MAT) with the local community regarding the conditions of access and commercialization of the resource and has put a fair and equitable benefit-sharing agreement (BSA) in place.</t>
    </r>
  </si>
  <si>
    <t>Benefit-sharing agreements must be established when:
1) They are legally required.
2) They are not legally required, but are considered appropriate given the context. 
For example:
-	The species concerned is endemic to the area;
-	AND: there is a local community that has traditionally used the species and is the holder of traditional knowledge about it;
-	AND: the traditional use is now being more widely applied and is being developed for commercial purposes;
-	AND/OR: new commercial applications are being developed that are in some way related to the traditional use of the species concerned.
If unclear, the FairWild Foundation can be consulted for further guidance.</t>
  </si>
  <si>
    <t>(0) No PIC to access the target resource obtained from local community and, where relevant, the Competent National Authority. No MAT or BSA in place. 
(1) PIC, MAT and BSA in place but there is no evidence that the local community played a significant role in setting these up AND/OR the terms of the BSA are unfavourable for the local community. 
(2) PIC, MAT and BSA in place; the local community played a significant role in setting these up AND the terms are fair and equitable.
N/A = benefit-sharing agreements are not relevant in the context concerned.</t>
  </si>
  <si>
    <t>5.2 FairWild Premium Fund management is fair and accountable.</t>
  </si>
  <si>
    <t>5.2.a</t>
  </si>
  <si>
    <r>
      <rPr>
        <b/>
        <sz val="8"/>
        <color rgb="FF000000"/>
        <rFont val="Arial"/>
        <family val="2"/>
      </rPr>
      <t>FairWild Premium Fund agreement</t>
    </r>
    <r>
      <rPr>
        <sz val="8"/>
        <color rgb="FF000000"/>
        <rFont val="Arial"/>
        <family val="2"/>
      </rPr>
      <t>: The wild collection operation and its Fa</t>
    </r>
    <r>
      <rPr>
        <sz val="8"/>
        <rFont val="Arial"/>
        <family val="2"/>
      </rPr>
      <t>irWild partners</t>
    </r>
    <r>
      <rPr>
        <sz val="8"/>
        <color rgb="FF000000"/>
        <rFont val="Arial"/>
        <family val="2"/>
      </rPr>
      <t>/first buyers have negotiated a FairWild Premium Fund amount to be paid additional to the agreed sales price. The FairWild Premium Fund amount is specified in a purchase agreement.</t>
    </r>
  </si>
  <si>
    <t>0) The wild collection operation and the FairWild partners have not yet negotiated a FairWild Premium Fund amount
(1) The wild collection operation and the FairWild partners have agreed to a FairWild Premium Fund amount, however this has not been specified in the purchase agreement.
(2) The wild collection operation and the FairWild partners have agreed to a FairWild Premium Fund amount AND the FairWild Premium Fund amount is specified in the purchase agreement.
(N/A) No FairWild partner that will pay the FairWild Premium Fund has been identified.</t>
  </si>
  <si>
    <t>5.2.b</t>
  </si>
  <si>
    <r>
      <rPr>
        <b/>
        <sz val="8"/>
        <color theme="1"/>
        <rFont val="Arial"/>
        <family val="2"/>
      </rPr>
      <t>FairWild Premium Fund level</t>
    </r>
    <r>
      <rPr>
        <sz val="8"/>
        <color theme="1"/>
        <rFont val="Arial"/>
        <family val="2"/>
      </rPr>
      <t xml:space="preserve">: The level set for the FairWild Premium Fund </t>
    </r>
    <r>
      <rPr>
        <sz val="8"/>
        <rFont val="Arial"/>
        <family val="2"/>
      </rPr>
      <t>complies</t>
    </r>
    <r>
      <rPr>
        <sz val="8"/>
        <color theme="1"/>
        <rFont val="Arial"/>
        <family val="2"/>
      </rPr>
      <t xml:space="preserve"> with the requirements set out in the FW standard (either 10% of the price paid by the wild collection operation to the collectors, or 5% of the price of final product paid by the FairWild partner to the collection operation).</t>
    </r>
  </si>
  <si>
    <r>
      <t xml:space="preserve">(0) The level set for the FairWild Premium Fund does not comply with the requirements set out in the FW standard (Specify how the requirements are not met).
(1) The collection operation has set a lower FairWild Premium Fund </t>
    </r>
    <r>
      <rPr>
        <i/>
        <sz val="8"/>
        <color rgb="FF0D5ADB"/>
        <rFont val="Arial"/>
        <family val="2"/>
      </rPr>
      <t>amount than that set out in the FW standard, and received approval from the FairWild Foundation for this.
(2) The level set for the FairWild Premium Fund complies with the requirements set out in the FW standard (Explain how the FairWild Premium Fund level is calculated).
(N/A) No FairWild partner that will pay the FairWild Premium Fund has yet been identified.</t>
    </r>
  </si>
  <si>
    <t>5.2.c</t>
  </si>
  <si>
    <r>
      <rPr>
        <b/>
        <sz val="8"/>
        <color rgb="FF000000"/>
        <rFont val="Arial"/>
        <family val="2"/>
      </rPr>
      <t>FairWild premium fund administration</t>
    </r>
    <r>
      <rPr>
        <sz val="8"/>
        <color rgb="FF000000"/>
        <rFont val="Arial"/>
        <family val="2"/>
      </rPr>
      <t>: An effective FairWild premium fund administrative body is in place, that 
- is consistent with the objectives and mission of FairWild Foundation
- is managed accountably
- is transparent and 
- reports properly.</t>
    </r>
  </si>
  <si>
    <t>criteria for effectiveness: meetings, collectors’ interviews, minutes etc.
Next to democratically elected bodies, other forms of management models for the premium fund are also acceptable: effectiveness is key!</t>
  </si>
  <si>
    <t>(0) There is no acceptable premium fund structure yet in place.
(1) The present premium fund body is only partly effective (specify what is not compliant).
(2) An appropriate structure is in place, that is consistent with the objectives and mission of FairWild, is managed accountably, and is transparent and reports properly. (Describe set-up in more detail)
(3) A democratically elected FairWild premium fund body is in place to administer the fund and facilitate the actions leading to decisions on its use. All the fund beneficieries are represented equitably with management of the collection operation only in an advisory role. 
(N/A = 2) No FairWild premium fund received yet.</t>
  </si>
  <si>
    <t>5.2.d</t>
  </si>
  <si>
    <r>
      <rPr>
        <b/>
        <sz val="8"/>
        <color rgb="FF000000"/>
        <rFont val="Arial"/>
        <family val="2"/>
      </rPr>
      <t>FairWild Premium Fund bank account</t>
    </r>
    <r>
      <rPr>
        <sz val="8"/>
        <color rgb="FF000000"/>
        <rFont val="Arial"/>
        <family val="2"/>
      </rPr>
      <t xml:space="preserve">: </t>
    </r>
    <r>
      <rPr>
        <sz val="8"/>
        <color rgb="FF000000"/>
        <rFont val="Arial"/>
        <family val="2"/>
      </rPr>
      <t>The premium funds are managed independently of the collection company, preferably with a separate bank account, or within an agreed system.</t>
    </r>
  </si>
  <si>
    <t>(0) Intransparant FW premium fund system (e.g. no separate bank account, access to the fund only by the collection operation etc.). 
(1) No separate bank account for the FairWild Premium Fund, however justifiable reasons have been provided for this and agreed to by the FairWild Foundation. 
(2) Separate bank account exists for the FairWild Premium Fund and money is spent in a transparant way.
(3) The fund is administered in a dedicated bank account, separate to that of the collection operation and with signing rights held by designated members of the FairWild Premium Fund Body.
(N/A = 2) No FairWild Premium Fund received yet</t>
  </si>
  <si>
    <t>5.2.e</t>
  </si>
  <si>
    <r>
      <rPr>
        <b/>
        <sz val="8"/>
        <color rgb="FF000000"/>
        <rFont val="Arial"/>
        <family val="2"/>
      </rPr>
      <t>Traceability of the FairWild Premium Fund</t>
    </r>
    <r>
      <rPr>
        <sz val="8"/>
        <color rgb="FF000000"/>
        <rFont val="Arial"/>
        <family val="2"/>
      </rPr>
      <t>: All transactions (incomes and expenditures) involving the FairWild Premium Fund must be documented - invoices, receipts, bank charges and costs related to fund administration, including expenses incurred by the Premium Fund Body to carry out its activites.</t>
    </r>
  </si>
  <si>
    <t>(0) No documentation of transactions (incomes and expenditures) involving FairWild Premium Fund.
(2) All transactions are documented, allowing good traceability of the FairWild Premium Fund.
(N/A) No FairWild Premium Fund received or spent yet</t>
  </si>
  <si>
    <t>5.2.f</t>
  </si>
  <si>
    <r>
      <rPr>
        <b/>
        <sz val="8"/>
        <color rgb="FF000000"/>
        <rFont val="Arial"/>
        <family val="2"/>
      </rPr>
      <t>The use of the FairWild Premium Fund</t>
    </r>
    <r>
      <rPr>
        <sz val="8"/>
        <color rgb="FF000000"/>
        <rFont val="Arial"/>
        <family val="2"/>
      </rPr>
      <t xml:space="preserve"> is in accordance with FairWild requirements, only for projects decided on by the FairWild Premium Fund Body and necessary expenses incurred by that body in carrying out its tasks. </t>
    </r>
  </si>
  <si>
    <t>In the first three years of certification the FairWild Premium Fund may be used to improve the capacity of the collectors to collect efficaciously (purchase of collection tools, transport equipment, safety equipment, setting up more efficient processing methods or communal storage facilities, etc).</t>
  </si>
  <si>
    <r>
      <t xml:space="preserve">(0) Irregular use of fund money – not in accordance with FairWild requirements or not only </t>
    </r>
    <r>
      <rPr>
        <i/>
        <sz val="8"/>
        <color rgb="FF0D5ADB"/>
        <rFont val="Arial"/>
        <family val="2"/>
      </rPr>
      <t xml:space="preserve">on projects decided upon by the FairWild Premium Fund Body or necessary expenses incurred by that body in carrying out its tasks.
(2) Use of fund money is in accordance with FairWild requirements and only for projects decided on by the FairWild Premium Fund Body or necessary expenses incurred by that body in carrying out its tasks OR collection operation and first buyer requested to use the FairWild Premium Fund for a specific project, and have received approval from the FWF for this.
(N/A = 2) No FairWild Premium Fund spent yet </t>
    </r>
  </si>
  <si>
    <t>5.2.g</t>
  </si>
  <si>
    <r>
      <rPr>
        <b/>
        <sz val="8"/>
        <color rgb="FF000000"/>
        <rFont val="Arial"/>
        <family val="2"/>
      </rPr>
      <t>FairWild Premium Fund Report</t>
    </r>
    <r>
      <rPr>
        <sz val="8"/>
        <color rgb="FF000000"/>
        <rFont val="Arial"/>
        <family val="2"/>
      </rPr>
      <t>: The FairWild Premium Fund Body produces an annual report regarding all aspects of the premium fund – amounts received and spent, what projects were supported by the fund, how those projects were decided upon and what impact the projects have on the collectors and their community, as well as other activities and expenses financed by the fund.</t>
    </r>
  </si>
  <si>
    <r>
      <t xml:space="preserve">(0) No report on matters regarding the FairWild Premium Fund has been produced over the past year.
(1) Some matters regarding the FairWild Premium Fund are reported on (this must include what projects were supported by the fund, how those projects were decided upon and what impact the projects have on the collectors and their community).
</t>
    </r>
    <r>
      <rPr>
        <i/>
        <sz val="8"/>
        <color rgb="FF0D5ADB"/>
        <rFont val="Arial"/>
        <family val="2"/>
      </rPr>
      <t>(2) A comprehensive annual report is produced on matters regarding the FairWild Premium Fund.
(N/A) No FairWild fund received or spent yet; hence no report produced.</t>
    </r>
  </si>
  <si>
    <t>P5/1</t>
  </si>
  <si>
    <t>P5/2</t>
  </si>
  <si>
    <t>P5/3</t>
  </si>
  <si>
    <t>P5/4</t>
  </si>
  <si>
    <t>P5/5</t>
  </si>
  <si>
    <t>THEME III: BUSINESS - PRINCIPLE 6-7</t>
  </si>
  <si>
    <t>CP #</t>
  </si>
  <si>
    <t>6. Harvest and Trade of Wild Resources is Legally Compliant</t>
  </si>
  <si>
    <t>6.1 Laws, regulations and administrative requirements are respected.</t>
  </si>
  <si>
    <t>6.1.a</t>
  </si>
  <si>
    <r>
      <t xml:space="preserve">Legally required </t>
    </r>
    <r>
      <rPr>
        <b/>
        <sz val="8"/>
        <color rgb="FF000000"/>
        <rFont val="Arial"/>
        <family val="2"/>
      </rPr>
      <t>collection permits</t>
    </r>
    <r>
      <rPr>
        <sz val="8"/>
        <color rgb="FF000000"/>
        <rFont val="Arial"/>
        <family val="2"/>
      </rPr>
      <t xml:space="preserve"> and/or other permissions (e.g.for  handlng, processing, transporting or exporting) for the target species are in place.</t>
    </r>
  </si>
  <si>
    <t>(0) no permit and/or other permissions in place, although required
(2=M) permit and/or other permissions in place. If there is no requirmen for permit/permissions, it can be verified that the collection operation has the right to use and manage the collected resources.</t>
  </si>
  <si>
    <t>6.1.b</t>
  </si>
  <si>
    <r>
      <rPr>
        <b/>
        <sz val="8"/>
        <color rgb="FF000000"/>
        <rFont val="Arial"/>
        <family val="2"/>
      </rPr>
      <t>Relevant legal, regulatory and administrative requirements</t>
    </r>
    <r>
      <rPr>
        <sz val="8"/>
        <color rgb="FF000000"/>
        <rFont val="Arial"/>
        <family val="2"/>
      </rPr>
      <t xml:space="preserve"> regarding wild collection / trade / export have been investigated by the collection operation and are incorporated into the management plan.</t>
    </r>
  </si>
  <si>
    <t>(0) requirements not known at all
(1) basic understanding of the requirements but not incorporated into the management plan
(2) requirements well known and incoperated into the management plan</t>
  </si>
  <si>
    <t>6.2 Access and benefit-sharing practices are in compliance with national and international law.</t>
  </si>
  <si>
    <t>6.2.a</t>
  </si>
  <si>
    <r>
      <rPr>
        <b/>
        <sz val="8"/>
        <color rgb="FF000000"/>
        <rFont val="Arial"/>
        <family val="2"/>
      </rPr>
      <t xml:space="preserve">Resource access and benefit-sharing (ABS) agreements </t>
    </r>
    <r>
      <rPr>
        <sz val="8"/>
        <color rgb="FF000000"/>
        <rFont val="Arial"/>
        <family val="2"/>
      </rPr>
      <t>with local communities, indigenous peoples and/or other stakeholder groups are in compliance with national law. The operator is aware of legal requirements related to ABS and has ensured that any benefit-sharing agreements in place meet the expected legal standard.</t>
    </r>
  </si>
  <si>
    <r>
      <t xml:space="preserve">2
</t>
    </r>
    <r>
      <rPr>
        <b/>
        <sz val="8"/>
        <color rgb="FF000000"/>
        <rFont val="Arial"/>
        <family val="2"/>
        <scheme val="minor"/>
      </rPr>
      <t>M=2 from Y2</t>
    </r>
  </si>
  <si>
    <t>(0) No BSA in place despite legal requirements to do so OR BSA are demonstrably not in compliance. 
(2) BSA have been established with all stakeholder groups as required by law and such agreements meet the required legal standard.
N/A = country has not yet implemented a legal framework for ABS processes.</t>
  </si>
  <si>
    <t xml:space="preserve">7. Responsible Business Practices </t>
  </si>
  <si>
    <t>7.1 A  managment plan defines adaptive, practical management processes and good practice.</t>
  </si>
  <si>
    <t>7.1.a</t>
  </si>
  <si>
    <r>
      <rPr>
        <sz val="8"/>
        <color rgb="FF000000"/>
        <rFont val="Arial"/>
        <family val="2"/>
      </rPr>
      <t xml:space="preserve">A </t>
    </r>
    <r>
      <rPr>
        <b/>
        <sz val="8"/>
        <color rgb="FF000000"/>
        <rFont val="Arial"/>
        <family val="2"/>
      </rPr>
      <t xml:space="preserve"> Management Plan</t>
    </r>
    <r>
      <rPr>
        <sz val="8"/>
        <color rgb="FF000000"/>
        <rFont val="Arial"/>
        <family val="2"/>
      </rPr>
      <t xml:space="preserve"> is in place and contains sufficient information on the minimum requirements as defined by the FWF (MP template). This includes  the species management plan which is updated regularly, taking into account neutral or positive impacts on the collection area and broader landscape.</t>
    </r>
  </si>
  <si>
    <r>
      <t xml:space="preserve">2
</t>
    </r>
    <r>
      <rPr>
        <b/>
        <sz val="8"/>
        <color rgb="FF000000"/>
        <rFont val="Arial"/>
        <family val="2"/>
        <scheme val="minor"/>
      </rPr>
      <t>M=1</t>
    </r>
  </si>
  <si>
    <t>(0) management plan not available or is inadequate or clearly needs updating
(1) management plan is adequate but some aspects need updating (specify missing items)
(2) comprehensive, updated  management plan</t>
  </si>
  <si>
    <t>7.1.b</t>
  </si>
  <si>
    <r>
      <rPr>
        <sz val="8"/>
        <color rgb="FF000000"/>
        <rFont val="Arial"/>
        <family val="2"/>
      </rPr>
      <t xml:space="preserve">The collection manager and responsible staff have </t>
    </r>
    <r>
      <rPr>
        <b/>
        <sz val="8"/>
        <color rgb="FF000000"/>
        <rFont val="Arial"/>
        <family val="2"/>
      </rPr>
      <t>sufficient knowledge</t>
    </r>
    <r>
      <rPr>
        <sz val="8"/>
        <color rgb="FF000000"/>
        <rFont val="Arial"/>
        <family val="2"/>
      </rPr>
      <t xml:space="preserve"> of the provisions set out in the Management Plan that relate to collection.</t>
    </r>
  </si>
  <si>
    <t>(0) Collection manager or responsible staff do not have sufficient knowledge of the relevant provisos in the managment plan
(2) Collection manager or responsible staff have sufficient knowledge of the relevant provisos in the managment plan
(3) Collection manager or responsible staff have an excellent knowledge of the relevant provisos in the  managment plan, having been involved in developing the plan</t>
  </si>
  <si>
    <t>7.1.c</t>
  </si>
  <si>
    <r>
      <rPr>
        <sz val="8"/>
        <color rgb="FF000000"/>
        <rFont val="Arial"/>
        <family val="2"/>
      </rPr>
      <t xml:space="preserve">The </t>
    </r>
    <r>
      <rPr>
        <b/>
        <sz val="8"/>
        <color rgb="FF000000"/>
        <rFont val="Arial"/>
        <family val="2"/>
      </rPr>
      <t xml:space="preserve"> Management Plan</t>
    </r>
    <r>
      <rPr>
        <sz val="8"/>
        <color rgb="FF000000"/>
        <rFont val="Arial"/>
        <family val="2"/>
      </rPr>
      <t xml:space="preserve"> stipulates that  collection rules must be regularly reviewed, based on site- and species-specific monitoring of the impacts of the collection activity. There is evidence that this stipulation is adhered to.</t>
    </r>
  </si>
  <si>
    <r>
      <t xml:space="preserve">2
</t>
    </r>
    <r>
      <rPr>
        <b/>
        <sz val="8"/>
        <color rgb="FF000000"/>
        <rFont val="Arial"/>
        <family val="2"/>
        <scheme val="minor"/>
      </rPr>
      <t>M=2 from Y 3</t>
    </r>
  </si>
  <si>
    <t xml:space="preserve">(0) the management plan does not stipulate that the collection rules must be regularly reviewed.
(2) the management plan does stipulate that the collection rules must be regularly reviewed and there is evidence that this stipulation was adhered to.
</t>
  </si>
  <si>
    <t>7.2 Supporting traceability  and product integrity throughout the supply chain.</t>
  </si>
  <si>
    <t>7.2.a</t>
  </si>
  <si>
    <t>The collection operation’s purchase system is described in the management plan and the purchase staff are trained and proficient in their purchasing tasks; purchase is strictly done from registered collectors only.</t>
  </si>
  <si>
    <t xml:space="preserve">(0) Purchase system not described in the management plan and/or purchase staff not trained or proficient in their tasks and/or purchase from unregistered collectors
(1) Purchase system is described in the management plan but implementation still needs improvements (to be specified)
(2=M from Year 2) Purchase system is described in the management plan and well implemented; it ensures that products are only bought from registered collectors.
</t>
  </si>
  <si>
    <t>7.2.b</t>
  </si>
  <si>
    <r>
      <rPr>
        <b/>
        <sz val="8"/>
        <color rgb="FF000000"/>
        <rFont val="Arial"/>
        <family val="2"/>
      </rPr>
      <t>Consolidated harvest and purchase records</t>
    </r>
    <r>
      <rPr>
        <sz val="8"/>
        <color rgb="FF000000"/>
        <rFont val="Arial"/>
        <family val="2"/>
      </rPr>
      <t xml:space="preserve"> confirm compliance:
 - there is agreement (balance) between purchased-, sold- and stock-volumes
 - the amount of product collected does not exceed the amount specified by the resource assessment.</t>
    </r>
  </si>
  <si>
    <t>(0) harvest and purchase records not available, or purchased-, sold- and stock-volumes do not balance, or the amount of product collected exceeds the amount specified by the resource assessment.
(2) harvest and purchase records available; AND purchased-, sold- and stock-volumes  balance; AND the amount of product collected does not exceed the amount specified by the resource assessment.</t>
  </si>
  <si>
    <t>7.2.c</t>
  </si>
  <si>
    <r>
      <t xml:space="preserve">There is sufficent documentation of product flow to ensure </t>
    </r>
    <r>
      <rPr>
        <b/>
        <sz val="8"/>
        <color rgb="FF000000"/>
        <rFont val="Arial"/>
        <family val="2"/>
      </rPr>
      <t>full traceability</t>
    </r>
    <r>
      <rPr>
        <sz val="8"/>
        <color rgb="FF000000"/>
        <rFont val="Arial"/>
        <family val="2"/>
      </rPr>
      <t xml:space="preserve"> of product, from collection, through purchasing, processing, storage and sales, including a batch numbering system.</t>
    </r>
  </si>
  <si>
    <t>(0) no documentation or batch numbering system for ensuring traceability of product flow back to the area where it was collected
(2=M from Year 2) Comprehensive documentation and batch numbering system  ensures traceability of product flow from the area where raw product was collected, through purchasing, processing and sales to the final buyer. 
.</t>
  </si>
  <si>
    <t>7.2.d</t>
  </si>
  <si>
    <r>
      <t>For every processed product the</t>
    </r>
    <r>
      <rPr>
        <b/>
        <sz val="8"/>
        <color rgb="FF000000"/>
        <rFont val="Arial"/>
        <family val="2"/>
      </rPr>
      <t xml:space="preserve"> processing ratio</t>
    </r>
    <r>
      <rPr>
        <sz val="8"/>
        <color rgb="FF000000"/>
        <rFont val="Arial"/>
        <family val="2"/>
      </rPr>
      <t xml:space="preserve"> (mass of collected raw product to mass of finished product) and, for multi-ingredient products the composition (recipe or ingredient list), is specified.</t>
    </r>
  </si>
  <si>
    <r>
      <t xml:space="preserve">2
</t>
    </r>
    <r>
      <rPr>
        <b/>
        <sz val="8"/>
        <color rgb="FF000000"/>
        <rFont val="Arial"/>
        <family val="2"/>
        <scheme val="minor"/>
      </rPr>
      <t>M=2 from Y 1</t>
    </r>
  </si>
  <si>
    <t xml:space="preserve">(0) processing ratio and composition of processed product/s not specified  
(2) processing ratio and composition of processed product/s specified  </t>
  </si>
  <si>
    <t>7.2.e</t>
  </si>
  <si>
    <r>
      <rPr>
        <b/>
        <sz val="8"/>
        <color rgb="FF000000"/>
        <rFont val="Arial"/>
        <family val="2"/>
      </rPr>
      <t>Products are labelled correctly</t>
    </r>
    <r>
      <rPr>
        <sz val="8"/>
        <color rgb="FF000000"/>
        <rFont val="Arial"/>
        <family val="2"/>
      </rPr>
      <t xml:space="preserve"> when leaving the collection operation to the next buyer, including the FairWild certification status of the products, name of product, lot number </t>
    </r>
    <r>
      <rPr>
        <sz val="8"/>
        <rFont val="Arial"/>
        <family val="2"/>
        <scheme val="minor"/>
      </rPr>
      <t>or code of purchase centre.</t>
    </r>
  </si>
  <si>
    <t>(0) the information on the label of FW certified product leaving the collection operation, or in documents accompanying the product, does not comply with FW specifications (specify in what respect the linformation is not compliant)
(2) the information on the label of FW certified product leaving the collection operation, or in documents accompanying the product, does not comply with FW specifications</t>
  </si>
  <si>
    <t>7.2.f</t>
  </si>
  <si>
    <r>
      <rPr>
        <b/>
        <sz val="8"/>
        <color rgb="FF000000"/>
        <rFont val="Arial"/>
        <family val="2"/>
      </rPr>
      <t>Invoices and shipping documents</t>
    </r>
    <r>
      <rPr>
        <sz val="8"/>
        <color rgb="FF000000"/>
        <rFont val="Arial"/>
        <family val="2"/>
      </rPr>
      <t xml:space="preserve"> specify the FairWild certification status of the products.</t>
    </r>
  </si>
  <si>
    <t>(0)  FairWild certification status of the products not specified on sales invoices or  in export and delivery documentation;.
(1) FW certification status specified on sales invoice only; 
(2) FW certification status of the products  specified on sales invoice and in export and delivery documentation.
.</t>
  </si>
  <si>
    <t>7.2.g</t>
  </si>
  <si>
    <r>
      <t xml:space="preserve">There is no </t>
    </r>
    <r>
      <rPr>
        <b/>
        <sz val="8"/>
        <color rgb="FF000000"/>
        <rFont val="Arial"/>
        <family val="2"/>
      </rPr>
      <t>risk of contamination</t>
    </r>
    <r>
      <rPr>
        <sz val="8"/>
        <color rgb="FF000000"/>
        <rFont val="Arial"/>
        <family val="2"/>
      </rPr>
      <t xml:space="preserve"> of products during processing or storage </t>
    </r>
    <r>
      <rPr>
        <b/>
        <sz val="8"/>
        <color rgb="FF000000"/>
        <rFont val="Arial"/>
        <family val="2"/>
      </rPr>
      <t>at the central collection operation</t>
    </r>
    <r>
      <rPr>
        <sz val="8"/>
        <color rgb="FF000000"/>
        <rFont val="Arial"/>
        <family val="2"/>
      </rPr>
      <t xml:space="preserve"> or the collection points.</t>
    </r>
  </si>
  <si>
    <t>pesticides or other inputs prohibited by organic standards can only be used in empty storage rooms, and by strictly observing waiting periods as defined for a specific product.</t>
  </si>
  <si>
    <t>(0) high risk of contamination 
(2) no risk of contamination</t>
  </si>
  <si>
    <t>7.2.h</t>
  </si>
  <si>
    <r>
      <t xml:space="preserve">There is no </t>
    </r>
    <r>
      <rPr>
        <b/>
        <sz val="8"/>
        <color rgb="FF000000"/>
        <rFont val="Arial"/>
        <family val="2"/>
      </rPr>
      <t>risk of contamination</t>
    </r>
    <r>
      <rPr>
        <sz val="8"/>
        <color rgb="FF000000"/>
        <rFont val="Arial"/>
        <family val="2"/>
      </rPr>
      <t xml:space="preserve"> during storage or processing </t>
    </r>
    <r>
      <rPr>
        <b/>
        <sz val="8"/>
        <color rgb="FF000000"/>
        <rFont val="Arial"/>
        <family val="2"/>
      </rPr>
      <t>by the collectors</t>
    </r>
    <r>
      <rPr>
        <sz val="8"/>
        <color rgb="FF000000"/>
        <rFont val="Arial"/>
        <family val="2"/>
      </rPr>
      <t xml:space="preserve"> </t>
    </r>
  </si>
  <si>
    <t>(0) high risk of contamination
(2) no risk of contamination</t>
  </si>
  <si>
    <t>7.3 Transparency - clear and truthful communication is provided to stakeholders.</t>
  </si>
  <si>
    <t>7.3.a</t>
  </si>
  <si>
    <r>
      <rPr>
        <b/>
        <sz val="8"/>
        <color rgb="FF000000"/>
        <rFont val="Arial"/>
        <family val="2"/>
      </rPr>
      <t>Regular consultations and communications</t>
    </r>
    <r>
      <rPr>
        <sz val="8"/>
        <color rgb="FF000000"/>
        <rFont val="Arial"/>
        <family val="2"/>
      </rPr>
      <t xml:space="preserve"> are maintained with the collector communities, stakeholders and others affected by the collection and resource management operations.</t>
    </r>
  </si>
  <si>
    <t>(0) no, or infrequent communications with the collector communities, stakeholders and others affected by the collection and resource management operations
(2) regular communications with the collector communities, stakeholders and others affected by the collection and resource management operations</t>
  </si>
  <si>
    <t>7.3.b</t>
  </si>
  <si>
    <r>
      <t xml:space="preserve">There are no significant </t>
    </r>
    <r>
      <rPr>
        <b/>
        <sz val="8"/>
        <color rgb="FF000000"/>
        <rFont val="Arial"/>
        <family val="2"/>
      </rPr>
      <t>conflicts</t>
    </r>
    <r>
      <rPr>
        <sz val="8"/>
        <color rgb="FF000000"/>
        <rFont val="Arial"/>
        <family val="2"/>
      </rPr>
      <t xml:space="preserve"> with adjoining landowners / managers, other resource users or stakeholders; if there are conflicts they are resolved or addressed in a systematic and effective manner.</t>
    </r>
  </si>
  <si>
    <t>(0) significant conflicts, not being addressed systematically or effectively
(1) significant conflicts, but these are being addressed systematically and effectively
(2) No conflicts</t>
  </si>
  <si>
    <t>7.3.c</t>
  </si>
  <si>
    <r>
      <rPr>
        <b/>
        <sz val="8"/>
        <color rgb="FF000000"/>
        <rFont val="Arial"/>
        <family val="2"/>
      </rPr>
      <t>Information</t>
    </r>
    <r>
      <rPr>
        <sz val="8"/>
        <color rgb="FF000000"/>
        <rFont val="Arial"/>
        <family val="2"/>
      </rPr>
      <t xml:space="preserve"> regarding the collection activity, including  relevant key elements of the managment plan, is </t>
    </r>
    <r>
      <rPr>
        <b/>
        <sz val="8"/>
        <color rgb="FF000000"/>
        <rFont val="Arial"/>
        <family val="2"/>
      </rPr>
      <t>available to stakeholders</t>
    </r>
    <r>
      <rPr>
        <sz val="8"/>
        <color rgb="FF000000"/>
        <rFont val="Arial"/>
        <family val="2"/>
      </rPr>
      <t xml:space="preserve"> on request.</t>
    </r>
  </si>
  <si>
    <t xml:space="preserve">(0) no information provided to stakeholders
(2) information is provided to stakeholders
</t>
  </si>
  <si>
    <t>7.4 Ethical conduct to address asymmetries in power and influence in supply chain.</t>
  </si>
  <si>
    <t>7.4.a</t>
  </si>
  <si>
    <r>
      <rPr>
        <sz val="8"/>
        <color rgb="FF000000"/>
        <rFont val="Arial"/>
        <family val="2"/>
      </rPr>
      <t xml:space="preserve">The operator's management plan includes a </t>
    </r>
    <r>
      <rPr>
        <b/>
        <sz val="8"/>
        <color rgb="FF000000"/>
        <rFont val="Arial"/>
        <family val="2"/>
      </rPr>
      <t>business strategy</t>
    </r>
    <r>
      <rPr>
        <sz val="8"/>
        <color rgb="FF000000"/>
        <rFont val="Arial"/>
        <family val="2"/>
      </rPr>
      <t xml:space="preserve"> describing the aims and objectives of the company, the risks it faces, the resources available to carry out its strategy and in which the market needs with regard to wild collected product are defined.</t>
    </r>
  </si>
  <si>
    <t>(0) no efforts towards a sustainable business strategy or an analysis of market needs or risks
(1) company has a good knowledge of  market needs and'or business risks but has not formulated a business strategy to meet those needs/risks
(2) company has a businessstrategy/ plan that clearly describes its aims and objectives, the resources available to carry out its strategy and defines the market needs with regard to wild collected product. It has identified the business risks it faces and has a strategy to mitigate those risks.</t>
  </si>
  <si>
    <t>7.4.b</t>
  </si>
  <si>
    <r>
      <rPr>
        <b/>
        <sz val="8"/>
        <color rgb="FF000000"/>
        <rFont val="Arial"/>
        <family val="2"/>
      </rPr>
      <t>Volumes and quality</t>
    </r>
    <r>
      <rPr>
        <sz val="8"/>
        <color rgb="FF000000"/>
        <rFont val="Arial"/>
        <family val="2"/>
      </rPr>
      <t xml:space="preserve"> (based on buyer's specification sheets) are agreed to with the buyers at least on an annual basis; volumes are in line with the maximum quantities allowed to be collected. There is no significant waste of product due to more being collected than can be sold.</t>
    </r>
  </si>
  <si>
    <t>(0) no specification of volumes and/or quality in agreement with buyer, and/or specified volume is more than maximum quantity allowed to be collected, and/or significant waste due to more product being collected than can be sold
(1)  no specification of volumes and/or quality in agreement with buyer but no significant waste due to more product being collected than can be sold
(2) volumes and qualityare specified in agreement with buyer; specified volume is not more than maximum quantity allowed to be collected; no significant waste due to more product being collected than can be sold</t>
  </si>
  <si>
    <t>7.4.c</t>
  </si>
  <si>
    <r>
      <rPr>
        <sz val="8"/>
        <color rgb="FF000000"/>
        <rFont val="Arial"/>
        <family val="2"/>
      </rPr>
      <t xml:space="preserve">The collection operation strives for mutually beneficial </t>
    </r>
    <r>
      <rPr>
        <b/>
        <sz val="8"/>
        <color rgb="FF000000"/>
        <rFont val="Arial"/>
        <family val="2"/>
      </rPr>
      <t>long-term trade relations</t>
    </r>
    <r>
      <rPr>
        <sz val="8"/>
        <color rgb="FF000000"/>
        <rFont val="Arial"/>
        <family val="2"/>
      </rPr>
      <t xml:space="preserve"> with its buyers:</t>
    </r>
  </si>
  <si>
    <t>(0) no evidence that relations between collection operation and buyers are mutually beneficial; little committment from either partner; significant turnover in buyers corps
(2) good, mutually beneficial relations between collection operation and buyers; good committment to the relationship from both partners, low turnover in buyers corps.
(3) very good, mutually beneficial relations between collection operation and buyers; especially strong committment by the collection operation to accommodate buyer's needs; buyers rarely opt out of the partnership.</t>
  </si>
  <si>
    <t>7.4.d</t>
  </si>
  <si>
    <r>
      <t xml:space="preserve">The </t>
    </r>
    <r>
      <rPr>
        <b/>
        <sz val="8"/>
        <color rgb="FF000000"/>
        <rFont val="Arial"/>
        <family val="2"/>
      </rPr>
      <t>revenue</t>
    </r>
    <r>
      <rPr>
        <sz val="8"/>
        <color rgb="FF000000"/>
        <rFont val="Arial"/>
        <family val="2"/>
      </rPr>
      <t xml:space="preserve"> received from selling the collected resource/s </t>
    </r>
    <r>
      <rPr>
        <b/>
        <sz val="8"/>
        <color rgb="FF000000"/>
        <rFont val="Arial"/>
        <family val="2"/>
      </rPr>
      <t>is sufficient</t>
    </r>
    <r>
      <rPr>
        <sz val="8"/>
        <color rgb="FF000000"/>
        <rFont val="Arial"/>
        <family val="2"/>
      </rPr>
      <t xml:space="preserve"> to cover the costs of collection, processing and transport, certification, resource management activities and any required conservation measures. Buyers are aware of, and are willing to pay a price commensurate with, the various costs of producing the product. </t>
    </r>
  </si>
  <si>
    <t>(0) revenue from selling the collected resource/s clearly cannot pay for costs of production; buyers are not informed of those costs or are unwilling to pay a price that covers them 
(2) revenue from selling the collected resource/s covers costs of production</t>
  </si>
  <si>
    <t>7.5 Honest marketing and advertising practices are followed.</t>
  </si>
  <si>
    <t>7.5.a</t>
  </si>
  <si>
    <r>
      <rPr>
        <sz val="8"/>
        <color rgb="FF000000"/>
        <rFont val="Arial"/>
        <family val="2"/>
      </rPr>
      <t xml:space="preserve">The operator makes </t>
    </r>
    <r>
      <rPr>
        <b/>
        <sz val="8"/>
        <color rgb="FF000000"/>
        <rFont val="Arial"/>
        <family val="2"/>
      </rPr>
      <t>truthful claims</t>
    </r>
    <r>
      <rPr>
        <sz val="8"/>
        <color rgb="FF000000"/>
        <rFont val="Arial"/>
        <family val="2"/>
      </rPr>
      <t xml:space="preserve"> in its marketing and advertising practices/media (e.g on website, banners, information provided to prospective buyers or at trade shows) with</t>
    </r>
    <r>
      <rPr>
        <sz val="8"/>
        <color rgb="FF0070C0"/>
        <rFont val="Arial"/>
        <family val="2"/>
      </rPr>
      <t xml:space="preserve"> r</t>
    </r>
    <r>
      <rPr>
        <sz val="8"/>
        <color rgb="FF000000"/>
        <rFont val="Arial"/>
        <family val="2"/>
      </rPr>
      <t>egard to their FairWild certification and certified products</t>
    </r>
  </si>
  <si>
    <t>(0) misleading or false claims regarding the operation's FW certification or certified products in the marketing and advertising practices/media
(2) no misleading or false claims regarding the operation's FW certification or certified products in the marketing and advertising practices/media</t>
  </si>
  <si>
    <t>P6-7/1</t>
  </si>
  <si>
    <t>P6-7/2</t>
  </si>
  <si>
    <t>P6-7/3</t>
  </si>
  <si>
    <t>P6-7/4</t>
  </si>
  <si>
    <t>P6-7/5</t>
  </si>
  <si>
    <t>C. SUMMARY ASSESSMENT ACCORDING TO FAIRWILD 
STANDARD 3.0</t>
  </si>
  <si>
    <t>C.1. FINAL SCORES</t>
  </si>
  <si>
    <t>N°</t>
  </si>
  <si>
    <t>Chapter</t>
  </si>
  <si>
    <t>appl. MAX</t>
  </si>
  <si>
    <t>appl. TNP</t>
  </si>
  <si>
    <t>M=not met</t>
  </si>
  <si>
    <t>1.</t>
  </si>
  <si>
    <r>
      <rPr>
        <b/>
        <sz val="8"/>
        <color rgb="FF000000"/>
        <rFont val="Arial"/>
        <family val="2"/>
      </rPr>
      <t>Principle 1</t>
    </r>
    <r>
      <rPr>
        <sz val="8"/>
        <color rgb="FF000000"/>
        <rFont val="Arial"/>
        <family val="2"/>
      </rPr>
      <t>: Wild harvesting supports conservation of the collected species.</t>
    </r>
  </si>
  <si>
    <t>2.</t>
  </si>
  <si>
    <r>
      <rPr>
        <b/>
        <sz val="8"/>
        <color rgb="FF000000"/>
        <rFont val="Arial"/>
        <family val="2"/>
      </rPr>
      <t>Principle 2</t>
    </r>
    <r>
      <rPr>
        <sz val="8"/>
        <color rgb="FF000000"/>
        <rFont val="Arial"/>
        <family val="2"/>
      </rPr>
      <t>: Wild harvesting has a neutral or positive impact on the collection area and broader landscape.</t>
    </r>
  </si>
  <si>
    <t>3.</t>
  </si>
  <si>
    <r>
      <rPr>
        <b/>
        <sz val="8"/>
        <color rgb="FF000000"/>
        <rFont val="Arial"/>
        <family val="2"/>
      </rPr>
      <t>Principle 3</t>
    </r>
    <r>
      <rPr>
        <sz val="8"/>
        <color rgb="FF000000"/>
        <rFont val="Arial"/>
        <family val="2"/>
      </rPr>
      <t>: Respect for human rights of wild collectors and workers.</t>
    </r>
  </si>
  <si>
    <t>4.</t>
  </si>
  <si>
    <r>
      <rPr>
        <b/>
        <sz val="8"/>
        <color rgb="FF000000"/>
        <rFont val="Arial"/>
        <family val="2"/>
      </rPr>
      <t>Principle 4</t>
    </r>
    <r>
      <rPr>
        <sz val="8"/>
        <color rgb="FF000000"/>
        <rFont val="Arial"/>
        <family val="2"/>
      </rPr>
      <t>: Fair arrangements between operator, wild collectors, and workers.</t>
    </r>
  </si>
  <si>
    <t>5.</t>
  </si>
  <si>
    <r>
      <rPr>
        <b/>
        <sz val="8"/>
        <color rgb="FF000000"/>
        <rFont val="Arial"/>
        <family val="2"/>
      </rPr>
      <t>Principle 5</t>
    </r>
    <r>
      <rPr>
        <sz val="8"/>
        <color rgb="FF000000"/>
        <rFont val="Arial"/>
        <family val="2"/>
      </rPr>
      <t>: Ensuring benefits and respect for customary rights of wild collectors and their communities.</t>
    </r>
  </si>
  <si>
    <t>6.</t>
  </si>
  <si>
    <r>
      <rPr>
        <b/>
        <sz val="8"/>
        <color rgb="FF000000"/>
        <rFont val="Arial"/>
        <family val="2"/>
      </rPr>
      <t>Principle 6</t>
    </r>
    <r>
      <rPr>
        <sz val="8"/>
        <color rgb="FF000000"/>
        <rFont val="Arial"/>
        <family val="2"/>
      </rPr>
      <t xml:space="preserve">: Harvest and trade of wild resources is legally compliant. </t>
    </r>
  </si>
  <si>
    <t>7.</t>
  </si>
  <si>
    <r>
      <rPr>
        <b/>
        <sz val="8"/>
        <color rgb="FF000000"/>
        <rFont val="Arial"/>
        <family val="2"/>
      </rPr>
      <t>Principle 7</t>
    </r>
    <r>
      <rPr>
        <sz val="8"/>
        <color rgb="FF000000"/>
        <rFont val="Arial"/>
        <family val="2"/>
      </rPr>
      <t>: Applying responsible business practices.</t>
    </r>
  </si>
  <si>
    <t>YEAR OF CERTIFICATION</t>
  </si>
  <si>
    <t>TOTAL NORM POINTS</t>
  </si>
  <si>
    <r>
      <rPr>
        <b/>
        <sz val="8"/>
        <color rgb="FF0000FF"/>
        <rFont val="Arial"/>
        <family val="2"/>
      </rPr>
      <t>GENERAL:</t>
    </r>
    <r>
      <rPr>
        <sz val="8"/>
        <color rgb="FF0000FF"/>
        <rFont val="Arial"/>
        <family val="2"/>
      </rPr>
      <t xml:space="preserve"> all scores will automatically be transfered to above table and total amounts will be calculated respectively. Please do not change anything in this table!
</t>
    </r>
    <r>
      <rPr>
        <b/>
        <sz val="8"/>
        <color rgb="FF0000FF"/>
        <rFont val="Arial"/>
        <family val="2"/>
      </rPr>
      <t>TNP:</t>
    </r>
    <r>
      <rPr>
        <sz val="8"/>
        <color rgb="FF0000FF"/>
        <rFont val="Arial"/>
        <family val="2"/>
      </rPr>
      <t xml:space="preserve"> A gradually increasing minimum percentage of Total Norm Points (TNP) is required for FairWild certification:
1st year of certification: 60% minimum percentage of applicable TNP
2nd year of certification: 70% minimum percentage of applicable TNP
3rd year of certification: 80% minimum percentage of applicable TNP
4th year of certification: 90% minimum percentage of applicable TNP
From Year 5 onwards: 100%
</t>
    </r>
    <r>
      <rPr>
        <b/>
        <sz val="8"/>
        <color rgb="FF0000FF"/>
        <rFont val="Arial"/>
        <family val="2"/>
      </rPr>
      <t>"0" score</t>
    </r>
    <r>
      <rPr>
        <sz val="8"/>
        <color rgb="FF0000FF"/>
        <rFont val="Arial"/>
        <family val="2"/>
      </rPr>
      <t xml:space="preserve">: each "0" scored control points must be reflected in the list of below certification decisions (C.3.).
</t>
    </r>
    <r>
      <rPr>
        <b/>
        <sz val="8"/>
        <color rgb="FF0000FF"/>
        <rFont val="Arial"/>
        <family val="2"/>
      </rPr>
      <t>M=not met:</t>
    </r>
    <r>
      <rPr>
        <sz val="8"/>
        <color rgb="FF0000FF"/>
        <rFont val="Arial"/>
        <family val="2"/>
      </rPr>
      <t xml:space="preserve"> such scored control points must be reflected in the list of below certification decisions (C.3.).</t>
    </r>
  </si>
  <si>
    <t>C.2. CERTIFIED PRODUCTS AND QUANTITIES</t>
  </si>
  <si>
    <t>Please list all products to be certified with harvested / estimated quantities for the time period defined.</t>
  </si>
  <si>
    <t>time period:</t>
  </si>
  <si>
    <t>product</t>
  </si>
  <si>
    <t>certification status</t>
  </si>
  <si>
    <t>quantity (kg)</t>
  </si>
  <si>
    <t>verification</t>
  </si>
  <si>
    <t>fresh</t>
  </si>
  <si>
    <t>dry (export)</t>
  </si>
  <si>
    <r>
      <rPr>
        <b/>
        <i/>
        <sz val="8"/>
        <color rgb="FF0000FF"/>
        <rFont val="Arial"/>
        <family val="2"/>
      </rPr>
      <t xml:space="preserve">time period: </t>
    </r>
    <r>
      <rPr>
        <i/>
        <sz val="8"/>
        <color rgb="FF0000FF"/>
        <rFont val="Arial"/>
        <family val="2"/>
      </rPr>
      <t xml:space="preserve">please define period of certification, such as: collection season (year 20xx), calender year, harvest period (month x to month y) etc.
</t>
    </r>
    <r>
      <rPr>
        <b/>
        <i/>
        <sz val="8"/>
        <color rgb="FF0000FF"/>
        <rFont val="Arial"/>
        <family val="2"/>
      </rPr>
      <t>product:</t>
    </r>
    <r>
      <rPr>
        <i/>
        <sz val="8"/>
        <color rgb="FF0000FF"/>
        <rFont val="Arial"/>
        <family val="2"/>
      </rPr>
      <t xml:space="preserve"> list each single product to be certified.
</t>
    </r>
    <r>
      <rPr>
        <b/>
        <i/>
        <sz val="8"/>
        <color rgb="FF0000FF"/>
        <rFont val="Arial"/>
        <family val="2"/>
      </rPr>
      <t>certification status</t>
    </r>
    <r>
      <rPr>
        <i/>
        <sz val="8"/>
        <color rgb="FF0000FF"/>
        <rFont val="Arial"/>
        <family val="2"/>
      </rPr>
      <t xml:space="preserve">: FAIRWILD, organic EU, organic NOP etc.
</t>
    </r>
    <r>
      <rPr>
        <b/>
        <i/>
        <sz val="8"/>
        <color rgb="FF0000FF"/>
        <rFont val="Arial"/>
        <family val="2"/>
      </rPr>
      <t>quantity:</t>
    </r>
    <r>
      <rPr>
        <i/>
        <sz val="8"/>
        <color rgb="FF0000FF"/>
        <rFont val="Arial"/>
        <family val="2"/>
      </rPr>
      <t xml:space="preserve"> please give total collected (fresh) and sales (dry) quantities in kg for above mentioned time period.
v</t>
    </r>
    <r>
      <rPr>
        <b/>
        <i/>
        <sz val="8"/>
        <color rgb="FF0000FF"/>
        <rFont val="Arial"/>
        <family val="2"/>
      </rPr>
      <t>erification:</t>
    </r>
    <r>
      <rPr>
        <i/>
        <sz val="8"/>
        <color rgb="FF0000FF"/>
        <rFont val="Arial"/>
        <family val="2"/>
      </rPr>
      <t xml:space="preserve"> indicate wheather quantities are estimated or actual harvested/processed product.</t>
    </r>
  </si>
  <si>
    <t>C.3. FULFILLMENT OF PREVIOUS CERTIFICATION DECISIONS</t>
  </si>
  <si>
    <t>Please evaluate here all last years conditions.</t>
  </si>
  <si>
    <t>Section N/A</t>
  </si>
  <si>
    <t>Year</t>
  </si>
  <si>
    <t>Operator</t>
  </si>
  <si>
    <t>condition no.</t>
  </si>
  <si>
    <t>rating last year</t>
  </si>
  <si>
    <t>nonconformity (keyword)</t>
  </si>
  <si>
    <t>evaluation of implementation status</t>
  </si>
  <si>
    <t>C.4. CERTIFICATION CONDITIONS</t>
  </si>
  <si>
    <t>Condition Categories:</t>
  </si>
  <si>
    <t>Cat. A</t>
  </si>
  <si>
    <t>Pre-certification condition for the current year (M-indicator is not fulfilled). The operator cannot be FairWild certified before fulfillment of this indicator.</t>
  </si>
  <si>
    <t>Cat. B</t>
  </si>
  <si>
    <t>Condition for continued certification. This category relates to indicators that become M-indicators in the following or in 2 years or to indicators that are rated as '0' for the first time. The operator can be FairWild certified in the current year but will not be certified in the following year(s).</t>
  </si>
  <si>
    <t>Cat. C</t>
  </si>
  <si>
    <t>Suggested improvement of performance. No M-indicator. Compliance level with indicator is rated as '1' (below norm). In exceptional cases, also indicators with '2' ratings may be included in Cat. C, ife.g. the rating is based on a synopsis of performance of different operational units.</t>
  </si>
  <si>
    <t/>
  </si>
  <si>
    <t>* Please insert additional rows if required</t>
  </si>
  <si>
    <t>Click below to navigate back to:</t>
  </si>
  <si>
    <t>Principle 1</t>
  </si>
  <si>
    <t>Principle 4</t>
  </si>
  <si>
    <t>Principle 7</t>
  </si>
  <si>
    <t>Principle 2</t>
  </si>
  <si>
    <t>Principle 5</t>
  </si>
  <si>
    <t>Principle 3</t>
  </si>
  <si>
    <t>Principle 6</t>
  </si>
  <si>
    <t>C.5. AUDIT DOCUMENTS AND ANNEX</t>
  </si>
  <si>
    <t>Please do also indicate all compulsory documents, which will have to be handed in at a later stage.</t>
  </si>
  <si>
    <t>Annex no.</t>
  </si>
  <si>
    <t>Document</t>
  </si>
  <si>
    <t>C.6. AUTHORISATION</t>
  </si>
  <si>
    <t>The undersigned operator herewith confirms:</t>
  </si>
  <si>
    <t>ü</t>
  </si>
  <si>
    <t>that all information given in the operator profile is correct and complete;</t>
  </si>
  <si>
    <t>that he / she has noted the audit results indicated in this report;</t>
  </si>
  <si>
    <t>that he / she has noted the performance evaluation and the proposed measures in the summary assessment; final certification decision including conditions and respective measures are subject to the evaluation and the final decision of the Control Body and will be communicated at a later date;</t>
  </si>
  <si>
    <t>that he/she agrees for data release of this audit report &amp; summary assessment to the FairWild Foundation.</t>
  </si>
  <si>
    <t>name &amp; signature</t>
  </si>
  <si>
    <t>date &amp; place</t>
  </si>
  <si>
    <t>Confirmation Auditor</t>
  </si>
  <si>
    <t>The auditor confirms that the audit findings as indicated in this report and all facts as described in the operator profile are correct and at the best of his / her knowledge.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</si>
</sst>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0"/>
      <color rgb="FF000000"/>
      <name val="Arial"/>
      <scheme val="minor"/>
    </font>
    <font>
      <sz val="11"/>
      <color theme="1"/>
      <name val="Arial"/>
      <family val="2"/>
      <scheme val="minor"/>
    </font>
    <font>
      <b/>
      <sz val="11"/>
      <color theme="1"/>
      <name val="Arial"/>
      <family val="2"/>
      <scheme val="minor"/>
    </font>
    <font>
      <b/>
      <sz val="10"/>
      <color theme="1"/>
      <name val="Arial"/>
      <family val="2"/>
      <scheme val="minor"/>
    </font>
    <font>
      <sz val="10"/>
      <color theme="1"/>
      <name val="Arial"/>
      <family val="2"/>
      <scheme val="minor"/>
    </font>
    <font>
      <sz val="8"/>
      <color theme="1"/>
      <name val="Arial"/>
      <family val="2"/>
      <scheme val="minor"/>
    </font>
    <font>
      <sz val="8"/>
      <color rgb="FF000000"/>
      <name val="Arial"/>
      <family val="2"/>
    </font>
    <font>
      <b/>
      <sz val="11"/>
      <color rgb="FF000000"/>
      <name val="Arial"/>
      <family val="2"/>
      <scheme val="minor"/>
    </font>
    <font>
      <b/>
      <sz val="10"/>
      <color rgb="FF000000"/>
      <name val="Arial"/>
      <family val="2"/>
      <scheme val="minor"/>
    </font>
    <font>
      <sz val="10"/>
      <color rgb="FF000000"/>
      <name val="Arial"/>
      <family val="2"/>
      <scheme val="minor"/>
    </font>
    <font>
      <sz val="8"/>
      <color rgb="FF000000"/>
      <name val="Arial"/>
      <family val="2"/>
      <scheme val="minor"/>
    </font>
    <font>
      <b/>
      <sz val="8"/>
      <color rgb="FF000000"/>
      <name val="Arial"/>
      <family val="2"/>
      <scheme val="minor"/>
    </font>
    <font>
      <sz val="8"/>
      <color rgb="FF0000FF"/>
      <name val="Arial"/>
      <family val="2"/>
    </font>
    <font>
      <sz val="10"/>
      <color theme="1"/>
      <name val="Arial"/>
      <family val="2"/>
    </font>
    <font>
      <sz val="8"/>
      <color theme="1"/>
      <name val="Arial"/>
      <family val="2"/>
    </font>
    <font>
      <b/>
      <sz val="8"/>
      <color rgb="FF000000"/>
      <name val="Arial"/>
      <family val="2"/>
    </font>
    <font>
      <b/>
      <sz val="8"/>
      <color rgb="FF0000FF"/>
      <name val="Arial"/>
      <family val="2"/>
    </font>
    <font>
      <b/>
      <sz val="10"/>
      <color rgb="FF0000FF"/>
      <name val="Arial"/>
      <family val="2"/>
      <scheme val="minor"/>
    </font>
    <font>
      <sz val="8"/>
      <color rgb="FF000000"/>
      <name val="Arial"/>
      <family val="2"/>
      <scheme val="minor"/>
    </font>
    <font>
      <sz val="8"/>
      <color rgb="FFFF0000"/>
      <name val="Arial"/>
      <family val="2"/>
      <scheme val="minor"/>
    </font>
    <font>
      <sz val="8"/>
      <name val="Arial"/>
      <family val="2"/>
      <scheme val="minor"/>
    </font>
    <font>
      <sz val="9"/>
      <color rgb="FFFF9900"/>
      <name val="Arial"/>
      <family val="2"/>
      <scheme val="minor"/>
    </font>
    <font>
      <sz val="8"/>
      <name val="Arial"/>
      <family val="2"/>
    </font>
    <font>
      <b/>
      <sz val="8"/>
      <name val="Arial"/>
      <family val="2"/>
    </font>
    <font>
      <b/>
      <sz val="9"/>
      <color theme="1"/>
      <name val="Arial"/>
      <family val="2"/>
    </font>
    <font>
      <sz val="9"/>
      <color theme="1"/>
      <name val="Arial"/>
      <family val="2"/>
    </font>
    <font>
      <b/>
      <sz val="8"/>
      <color theme="1"/>
      <name val="Arial"/>
      <family val="2"/>
    </font>
    <font>
      <b/>
      <sz val="10"/>
      <color theme="1"/>
      <name val="Arial"/>
      <family val="2"/>
    </font>
    <font>
      <sz val="11"/>
      <color theme="1"/>
      <name val="Arial"/>
      <family val="2"/>
    </font>
    <font>
      <sz val="8"/>
      <color theme="4" tint="-0.249977111117893"/>
      <name val="Arial"/>
      <family val="2"/>
      <scheme val="minor"/>
    </font>
    <font>
      <b/>
      <sz val="8"/>
      <name val="Arial"/>
      <family val="2"/>
      <scheme val="minor"/>
    </font>
    <font>
      <b/>
      <sz val="8"/>
      <color theme="1"/>
      <name val="Arial"/>
      <family val="2"/>
      <scheme val="minor"/>
    </font>
    <font>
      <b/>
      <i/>
      <sz val="8"/>
      <color theme="1"/>
      <name val="Arial"/>
      <family val="2"/>
      <scheme val="minor"/>
    </font>
    <font>
      <i/>
      <sz val="8"/>
      <color theme="1"/>
      <name val="Arial"/>
      <family val="2"/>
      <scheme val="minor"/>
    </font>
    <font>
      <i/>
      <sz val="8"/>
      <color theme="4" tint="-0.249977111117893"/>
      <name val="Arial"/>
      <family val="2"/>
      <scheme val="minor"/>
    </font>
    <font>
      <i/>
      <sz val="8"/>
      <color rgb="FF0D5ADB"/>
      <name val="Arial"/>
      <family val="2"/>
      <scheme val="minor"/>
    </font>
    <font>
      <i/>
      <sz val="8"/>
      <color rgb="FF0D5ADB"/>
      <name val="Arial"/>
      <family val="2"/>
    </font>
    <font>
      <i/>
      <u/>
      <sz val="8"/>
      <color rgb="FF0D5ADB"/>
      <name val="Arial"/>
      <family val="2"/>
    </font>
    <font>
      <b/>
      <sz val="8"/>
      <color theme="4" tint="-0.249977111117893"/>
      <name val="Arial"/>
      <family val="2"/>
      <scheme val="minor"/>
    </font>
    <font>
      <sz val="11"/>
      <color theme="1"/>
      <name val="Arial"/>
      <family val="2"/>
      <scheme val="minor"/>
    </font>
    <font>
      <i/>
      <sz val="11"/>
      <color theme="1"/>
      <name val="Arial"/>
      <family val="2"/>
    </font>
    <font>
      <sz val="11"/>
      <color theme="1"/>
      <name val="Wingdings"/>
      <charset val="2"/>
    </font>
    <font>
      <b/>
      <i/>
      <sz val="10"/>
      <color rgb="FF008080"/>
      <name val="Arial"/>
      <family val="2"/>
    </font>
    <font>
      <b/>
      <sz val="12"/>
      <color theme="1"/>
      <name val="Arial"/>
      <family val="2"/>
    </font>
    <font>
      <i/>
      <sz val="10"/>
      <color rgb="FF0000FF"/>
      <name val="Arial"/>
      <family val="2"/>
    </font>
    <font>
      <u/>
      <sz val="11"/>
      <color theme="10"/>
      <name val="Arial"/>
      <family val="2"/>
      <scheme val="minor"/>
    </font>
    <font>
      <b/>
      <u/>
      <sz val="11"/>
      <color theme="1"/>
      <name val="Arial"/>
      <family val="2"/>
      <charset val="204"/>
    </font>
    <font>
      <i/>
      <sz val="9"/>
      <color theme="1"/>
      <name val="Arial"/>
      <family val="2"/>
      <charset val="204"/>
    </font>
    <font>
      <b/>
      <sz val="11"/>
      <color theme="1"/>
      <name val="Arial"/>
      <family val="2"/>
    </font>
    <font>
      <b/>
      <sz val="11"/>
      <color rgb="FF0000FF"/>
      <name val="Arial"/>
      <family val="2"/>
    </font>
    <font>
      <b/>
      <sz val="12"/>
      <color rgb="FF0000FF"/>
      <name val="Arial"/>
      <family val="2"/>
    </font>
    <font>
      <sz val="8"/>
      <color rgb="FFFF0000"/>
      <name val="Arial"/>
      <family val="2"/>
    </font>
    <font>
      <b/>
      <sz val="15"/>
      <color theme="1"/>
      <name val="Times New Roman"/>
      <family val="1"/>
    </font>
    <font>
      <b/>
      <sz val="15"/>
      <color theme="1"/>
      <name val="Arial"/>
      <family val="2"/>
    </font>
    <font>
      <sz val="10"/>
      <color rgb="FF0000FF"/>
      <name val="Arial"/>
      <family val="2"/>
    </font>
    <font>
      <b/>
      <sz val="10"/>
      <color rgb="FF0000FF"/>
      <name val="Arial"/>
      <family val="2"/>
    </font>
    <font>
      <sz val="10"/>
      <color rgb="FF0000FF"/>
      <name val="Arial"/>
      <family val="2"/>
      <scheme val="minor"/>
    </font>
    <font>
      <u/>
      <sz val="10"/>
      <color rgb="FF0000FF"/>
      <name val="Arial"/>
      <family val="2"/>
    </font>
    <font>
      <sz val="10"/>
      <color rgb="FFFF0000"/>
      <name val="Arial"/>
      <family val="2"/>
    </font>
    <font>
      <sz val="9"/>
      <color theme="1"/>
      <name val="Wingdings"/>
      <charset val="2"/>
    </font>
    <font>
      <i/>
      <sz val="8"/>
      <color rgb="FF0000FF"/>
      <name val="Arial"/>
      <family val="2"/>
    </font>
    <font>
      <b/>
      <i/>
      <sz val="8"/>
      <color rgb="FF0000FF"/>
      <name val="Arial"/>
      <family val="2"/>
    </font>
    <font>
      <b/>
      <sz val="9"/>
      <color rgb="FFFF0000"/>
      <name val="Arial"/>
      <family val="2"/>
    </font>
    <font>
      <i/>
      <sz val="9"/>
      <color rgb="FF0000FF"/>
      <name val="Arial"/>
      <family val="2"/>
    </font>
    <font>
      <b/>
      <sz val="9"/>
      <color rgb="FF0000FF"/>
      <name val="Arial"/>
      <family val="2"/>
    </font>
    <font>
      <b/>
      <sz val="10"/>
      <color theme="1"/>
      <name val="Times New Roman"/>
      <family val="1"/>
    </font>
    <font>
      <b/>
      <i/>
      <sz val="8"/>
      <color rgb="FF0D5ADB"/>
      <name val="Arial"/>
      <family val="2"/>
    </font>
    <font>
      <b/>
      <i/>
      <sz val="8"/>
      <color theme="4" tint="-0.249977111117893"/>
      <name val="Arial"/>
      <family val="2"/>
      <scheme val="minor"/>
    </font>
    <font>
      <sz val="8"/>
      <color rgb="FFFF9900"/>
      <name val="Arial"/>
      <family val="2"/>
    </font>
    <font>
      <sz val="8"/>
      <color rgb="FF0D5ADB"/>
      <name val="Arial"/>
      <family val="2"/>
      <scheme val="minor"/>
    </font>
    <font>
      <b/>
      <i/>
      <sz val="8"/>
      <color rgb="FF0D5ADB"/>
      <name val="Arial"/>
      <family val="2"/>
      <scheme val="minor"/>
    </font>
    <font>
      <b/>
      <sz val="8"/>
      <color rgb="FF0D5ADB"/>
      <name val="Arial"/>
      <family val="2"/>
      <scheme val="minor"/>
    </font>
    <font>
      <b/>
      <sz val="10"/>
      <color rgb="FF0D5ADB"/>
      <name val="Arial"/>
      <family val="2"/>
      <scheme val="minor"/>
    </font>
    <font>
      <sz val="10"/>
      <color rgb="FF0D5ADB"/>
      <name val="Arial"/>
      <family val="2"/>
      <scheme val="minor"/>
    </font>
    <font>
      <sz val="11"/>
      <color rgb="FF0D5ADB"/>
      <name val="Arial"/>
      <family val="2"/>
    </font>
    <font>
      <sz val="8"/>
      <color rgb="FF0D5ADB"/>
      <name val="Arial"/>
      <family val="2"/>
    </font>
    <font>
      <sz val="8"/>
      <color rgb="FF000000"/>
      <name val="Arial"/>
      <family val="2"/>
    </font>
    <font>
      <sz val="8"/>
      <color rgb="FF0070C0"/>
      <name val="Arial"/>
      <family val="2"/>
    </font>
  </fonts>
  <fills count="11">
    <fill>
      <patternFill patternType="none"/>
    </fill>
    <fill>
      <patternFill patternType="gray125"/>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theme="8" tint="0.79998168889431442"/>
        <bgColor indexed="64"/>
      </patternFill>
    </fill>
    <fill>
      <patternFill patternType="solid">
        <fgColor rgb="FFFFFF00"/>
        <bgColor indexed="64"/>
      </patternFill>
    </fill>
    <fill>
      <patternFill patternType="solid">
        <fgColor rgb="FFE0E0E0"/>
        <bgColor indexed="64"/>
      </patternFill>
    </fill>
    <fill>
      <patternFill patternType="solid">
        <fgColor theme="6" tint="0.79998168889431442"/>
        <bgColor indexed="64"/>
      </patternFill>
    </fill>
    <fill>
      <patternFill patternType="solid">
        <fgColor theme="8" tint="0.79998168889431442"/>
        <bgColor rgb="FFEFEFEF"/>
      </patternFill>
    </fill>
    <fill>
      <patternFill patternType="solid">
        <fgColor theme="6" tint="0.79998168889431442"/>
        <bgColor rgb="FFCCCCCC"/>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double">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39" fillId="0" borderId="0"/>
    <xf numFmtId="0" fontId="45" fillId="0" borderId="0" applyNumberFormat="0" applyFill="0" applyBorder="0" applyAlignment="0" applyProtection="0"/>
    <xf numFmtId="9" fontId="39" fillId="0" borderId="0" applyFont="0" applyFill="0" applyBorder="0" applyAlignment="0" applyProtection="0"/>
  </cellStyleXfs>
  <cellXfs count="371">
    <xf numFmtId="0" fontId="0" fillId="0" borderId="0" xfId="0"/>
    <xf numFmtId="49" fontId="3" fillId="4" borderId="0" xfId="0" applyNumberFormat="1" applyFont="1" applyFill="1" applyAlignment="1">
      <alignment horizontal="center"/>
    </xf>
    <xf numFmtId="0" fontId="4" fillId="0" borderId="0" xfId="0" applyFont="1" applyAlignment="1">
      <alignment horizontal="center" vertical="center"/>
    </xf>
    <xf numFmtId="49" fontId="8" fillId="4" borderId="0" xfId="0" applyNumberFormat="1" applyFont="1" applyFill="1" applyAlignment="1">
      <alignment horizontal="center" vertical="center"/>
    </xf>
    <xf numFmtId="0" fontId="10" fillId="2" borderId="0" xfId="0" applyFont="1" applyFill="1" applyAlignment="1">
      <alignment horizontal="center" vertical="center"/>
    </xf>
    <xf numFmtId="0" fontId="4" fillId="0" borderId="0" xfId="0" applyFont="1" applyAlignment="1">
      <alignment vertical="center" wrapText="1"/>
    </xf>
    <xf numFmtId="0" fontId="10" fillId="2" borderId="0" xfId="0" applyFont="1" applyFill="1" applyAlignment="1">
      <alignment horizontal="center" vertical="center" wrapText="1"/>
    </xf>
    <xf numFmtId="0" fontId="0" fillId="4" borderId="0" xfId="0" applyFill="1" applyAlignment="1">
      <alignment horizontal="center" vertical="center" wrapText="1"/>
    </xf>
    <xf numFmtId="0" fontId="10" fillId="4" borderId="0" xfId="0" applyFont="1" applyFill="1" applyAlignment="1">
      <alignment horizontal="left" vertical="center" wrapText="1"/>
    </xf>
    <xf numFmtId="0" fontId="17" fillId="4" borderId="0" xfId="0" applyFont="1" applyFill="1" applyAlignment="1">
      <alignment horizontal="center" vertical="center" wrapText="1"/>
    </xf>
    <xf numFmtId="0" fontId="4" fillId="0" borderId="0" xfId="0" applyFont="1" applyAlignment="1">
      <alignment horizontal="left"/>
    </xf>
    <xf numFmtId="0" fontId="18" fillId="0" borderId="0" xfId="0" applyFont="1" applyAlignment="1">
      <alignment horizontal="left" vertical="top" wrapText="1"/>
    </xf>
    <xf numFmtId="0" fontId="21" fillId="4" borderId="0" xfId="0" applyFont="1" applyFill="1" applyAlignment="1">
      <alignment horizontal="center" vertical="center" wrapText="1"/>
    </xf>
    <xf numFmtId="0" fontId="19" fillId="0" borderId="0" xfId="0" applyFont="1" applyAlignment="1">
      <alignment horizontal="right" vertical="center" wrapText="1"/>
    </xf>
    <xf numFmtId="0" fontId="28" fillId="0" borderId="0" xfId="0" applyFont="1" applyProtection="1">
      <protection locked="0"/>
    </xf>
    <xf numFmtId="0" fontId="4" fillId="0" borderId="0" xfId="0" applyFont="1"/>
    <xf numFmtId="0" fontId="34"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top" wrapText="1"/>
    </xf>
    <xf numFmtId="0" fontId="18" fillId="0" borderId="0" xfId="0" applyFont="1"/>
    <xf numFmtId="49" fontId="31" fillId="2" borderId="0" xfId="0" applyNumberFormat="1" applyFont="1" applyFill="1" applyAlignment="1">
      <alignment horizontal="center"/>
    </xf>
    <xf numFmtId="0" fontId="18" fillId="0" borderId="0" xfId="0" applyFont="1" applyAlignment="1">
      <alignment horizontal="center" vertical="center"/>
    </xf>
    <xf numFmtId="0" fontId="31" fillId="2" borderId="0" xfId="0" applyFont="1" applyFill="1"/>
    <xf numFmtId="0" fontId="31" fillId="0" borderId="0" xfId="0" applyFont="1" applyAlignment="1">
      <alignment horizontal="center"/>
    </xf>
    <xf numFmtId="0" fontId="31" fillId="0" borderId="0" xfId="0" applyFont="1"/>
    <xf numFmtId="0" fontId="28" fillId="0" borderId="0" xfId="1" applyFont="1" applyProtection="1">
      <protection locked="0"/>
    </xf>
    <xf numFmtId="0" fontId="28" fillId="0" borderId="0" xfId="1" applyFont="1" applyAlignment="1" applyProtection="1">
      <alignment horizontal="left" vertical="center"/>
      <protection locked="0"/>
    </xf>
    <xf numFmtId="0" fontId="28" fillId="0" borderId="0" xfId="1" applyFont="1" applyAlignment="1" applyProtection="1">
      <alignment wrapText="1"/>
      <protection locked="0"/>
    </xf>
    <xf numFmtId="0" fontId="26" fillId="0" borderId="0" xfId="1" applyFont="1" applyAlignment="1" applyProtection="1">
      <alignment horizontal="left" vertical="center"/>
      <protection locked="0"/>
    </xf>
    <xf numFmtId="0" fontId="40" fillId="0" borderId="0" xfId="1" applyFont="1" applyProtection="1">
      <protection locked="0"/>
    </xf>
    <xf numFmtId="0" fontId="40" fillId="0" borderId="0" xfId="1" applyFont="1" applyAlignment="1" applyProtection="1">
      <alignment horizontal="left" vertical="center"/>
      <protection locked="0"/>
    </xf>
    <xf numFmtId="0" fontId="42" fillId="0" borderId="0" xfId="1" applyFont="1" applyAlignment="1" applyProtection="1">
      <alignment horizontal="left" vertical="center" wrapText="1"/>
      <protection locked="0"/>
    </xf>
    <xf numFmtId="0" fontId="42" fillId="0" borderId="12" xfId="1" applyFont="1" applyBorder="1" applyAlignment="1" applyProtection="1">
      <alignment horizontal="left" vertical="center" wrapText="1"/>
      <protection locked="0"/>
    </xf>
    <xf numFmtId="0" fontId="43" fillId="0" borderId="0" xfId="1" applyFont="1" applyAlignment="1" applyProtection="1">
      <alignment horizontal="left" vertical="center"/>
      <protection locked="0"/>
    </xf>
    <xf numFmtId="0" fontId="24" fillId="7" borderId="6" xfId="1" applyFont="1" applyFill="1" applyBorder="1" applyAlignment="1" applyProtection="1">
      <alignment horizontal="center" vertical="center" wrapText="1"/>
      <protection locked="0"/>
    </xf>
    <xf numFmtId="0" fontId="24" fillId="7" borderId="8" xfId="1" applyFont="1" applyFill="1" applyBorder="1" applyAlignment="1" applyProtection="1">
      <alignment horizontal="center" vertical="center" wrapText="1"/>
      <protection locked="0"/>
    </xf>
    <xf numFmtId="0" fontId="24" fillId="7" borderId="20" xfId="1" applyFont="1" applyFill="1" applyBorder="1" applyAlignment="1" applyProtection="1">
      <alignment vertical="center" wrapText="1"/>
      <protection locked="0"/>
    </xf>
    <xf numFmtId="0" fontId="44" fillId="0" borderId="0" xfId="1" applyFont="1" applyAlignment="1" applyProtection="1">
      <alignment horizontal="left" vertical="center" wrapText="1"/>
      <protection locked="0"/>
    </xf>
    <xf numFmtId="0" fontId="28" fillId="0" borderId="0" xfId="1" applyFont="1" applyAlignment="1" applyProtection="1">
      <alignment horizontal="left"/>
      <protection locked="0"/>
    </xf>
    <xf numFmtId="0" fontId="47" fillId="0" borderId="0" xfId="1" applyFont="1" applyAlignment="1" applyProtection="1">
      <alignment horizontal="left" vertical="center"/>
      <protection locked="0"/>
    </xf>
    <xf numFmtId="0" fontId="26" fillId="7" borderId="21" xfId="1" applyFont="1" applyFill="1" applyBorder="1" applyAlignment="1" applyProtection="1">
      <alignment horizontal="center" vertical="center" wrapText="1"/>
      <protection locked="0"/>
    </xf>
    <xf numFmtId="0" fontId="24" fillId="7" borderId="20" xfId="1" applyFont="1" applyFill="1" applyBorder="1" applyAlignment="1" applyProtection="1">
      <alignment horizontal="center" vertical="center" wrapText="1"/>
      <protection locked="0"/>
    </xf>
    <xf numFmtId="0" fontId="24" fillId="0" borderId="10" xfId="1" applyFont="1" applyBorder="1" applyAlignment="1" applyProtection="1">
      <alignment horizontal="center" vertical="center" wrapText="1"/>
      <protection locked="0"/>
    </xf>
    <xf numFmtId="0" fontId="26" fillId="0" borderId="20" xfId="1" applyFont="1" applyBorder="1" applyAlignment="1" applyProtection="1">
      <alignment horizontal="center" vertical="center" wrapText="1"/>
      <protection locked="0"/>
    </xf>
    <xf numFmtId="0" fontId="24" fillId="0" borderId="22" xfId="1" applyFont="1" applyBorder="1" applyAlignment="1" applyProtection="1">
      <alignment horizontal="center" vertical="center" wrapText="1"/>
      <protection locked="0"/>
    </xf>
    <xf numFmtId="0" fontId="26" fillId="7" borderId="20" xfId="1" applyFont="1" applyFill="1" applyBorder="1" applyAlignment="1" applyProtection="1">
      <alignment horizontal="center" vertical="center" wrapText="1"/>
      <protection locked="0"/>
    </xf>
    <xf numFmtId="9" fontId="48" fillId="0" borderId="0" xfId="3" applyFont="1" applyBorder="1" applyAlignment="1" applyProtection="1">
      <alignment vertical="center"/>
      <protection locked="0"/>
    </xf>
    <xf numFmtId="9" fontId="49" fillId="0" borderId="24" xfId="3" applyFont="1" applyBorder="1" applyAlignment="1" applyProtection="1">
      <alignment horizontal="center" vertical="center"/>
      <protection locked="0"/>
    </xf>
    <xf numFmtId="9" fontId="49" fillId="0" borderId="25" xfId="3" applyFont="1" applyBorder="1" applyAlignment="1" applyProtection="1">
      <alignment horizontal="center" vertical="center"/>
      <protection locked="0"/>
    </xf>
    <xf numFmtId="0" fontId="50" fillId="0" borderId="26" xfId="1" applyFont="1" applyBorder="1" applyAlignment="1" applyProtection="1">
      <alignment horizontal="center" vertical="center" wrapText="1"/>
      <protection locked="0"/>
    </xf>
    <xf numFmtId="0" fontId="43" fillId="0" borderId="26" xfId="1" applyFont="1" applyBorder="1" applyAlignment="1" applyProtection="1">
      <alignment horizontal="center" vertical="center" wrapText="1"/>
      <protection locked="0"/>
    </xf>
    <xf numFmtId="0" fontId="43" fillId="0" borderId="26" xfId="1" applyFont="1" applyBorder="1" applyAlignment="1" applyProtection="1">
      <alignment horizontal="left" vertical="center"/>
      <protection locked="0"/>
    </xf>
    <xf numFmtId="0" fontId="50" fillId="0" borderId="27" xfId="1" applyFont="1" applyBorder="1" applyAlignment="1" applyProtection="1">
      <alignment horizontal="center" vertical="center" wrapText="1"/>
      <protection locked="0"/>
    </xf>
    <xf numFmtId="0" fontId="50" fillId="0" borderId="25" xfId="1" applyFont="1" applyBorder="1" applyAlignment="1" applyProtection="1">
      <alignment horizontal="center" vertical="center" wrapText="1"/>
      <protection locked="0"/>
    </xf>
    <xf numFmtId="0" fontId="24" fillId="0" borderId="25" xfId="1" applyFont="1" applyBorder="1" applyAlignment="1" applyProtection="1">
      <alignment horizontal="center" vertical="center" wrapText="1"/>
      <protection locked="0"/>
    </xf>
    <xf numFmtId="0" fontId="16" fillId="0" borderId="20" xfId="1" applyFont="1" applyBorder="1" applyAlignment="1" applyProtection="1">
      <alignment horizontal="center" vertical="center" wrapText="1"/>
      <protection locked="0"/>
    </xf>
    <xf numFmtId="0" fontId="51" fillId="0" borderId="20" xfId="1" applyFont="1" applyBorder="1" applyAlignment="1">
      <alignment horizontal="center" vertical="center" wrapText="1"/>
    </xf>
    <xf numFmtId="0" fontId="14" fillId="0" borderId="20" xfId="1" applyFont="1" applyBorder="1" applyAlignment="1">
      <alignment horizontal="center" vertical="center" wrapText="1"/>
    </xf>
    <xf numFmtId="0" fontId="6" fillId="0" borderId="20" xfId="1" applyFont="1" applyBorder="1" applyAlignment="1" applyProtection="1">
      <alignment horizontal="center" vertical="center" wrapText="1"/>
      <protection locked="0"/>
    </xf>
    <xf numFmtId="49" fontId="26" fillId="0" borderId="20" xfId="1" applyNumberFormat="1" applyFont="1" applyBorder="1" applyAlignment="1" applyProtection="1">
      <alignment horizontal="center" vertical="center" wrapText="1"/>
      <protection locked="0"/>
    </xf>
    <xf numFmtId="0" fontId="28" fillId="0" borderId="12" xfId="0" applyFont="1" applyBorder="1" applyAlignment="1" applyProtection="1">
      <alignment horizontal="left" vertical="center"/>
      <protection locked="0"/>
    </xf>
    <xf numFmtId="0" fontId="28" fillId="0" borderId="12" xfId="0" applyFont="1" applyBorder="1" applyProtection="1">
      <protection locked="0"/>
    </xf>
    <xf numFmtId="0" fontId="1" fillId="0" borderId="0" xfId="0" applyFont="1"/>
    <xf numFmtId="0" fontId="13" fillId="0" borderId="0" xfId="0" applyFont="1" applyProtection="1">
      <protection locked="0"/>
    </xf>
    <xf numFmtId="0" fontId="40" fillId="6" borderId="0" xfId="0" applyFont="1" applyFill="1" applyAlignment="1" applyProtection="1">
      <alignment horizontal="left" vertical="center"/>
      <protection locked="0"/>
    </xf>
    <xf numFmtId="0" fontId="28" fillId="6" borderId="0" xfId="0" applyFont="1" applyFill="1" applyAlignment="1" applyProtection="1">
      <alignment horizontal="left" vertical="center"/>
      <protection locked="0"/>
    </xf>
    <xf numFmtId="0" fontId="28" fillId="6" borderId="0" xfId="0" applyFont="1" applyFill="1" applyProtection="1">
      <protection locked="0"/>
    </xf>
    <xf numFmtId="0" fontId="13" fillId="0" borderId="0" xfId="0" applyFont="1" applyAlignment="1" applyProtection="1">
      <alignment horizontal="left" vertical="center"/>
      <protection locked="0"/>
    </xf>
    <xf numFmtId="0" fontId="28" fillId="0" borderId="0" xfId="0" applyFont="1" applyAlignment="1" applyProtection="1">
      <alignment horizontal="left" vertical="center"/>
      <protection locked="0"/>
    </xf>
    <xf numFmtId="0" fontId="43" fillId="0" borderId="0" xfId="0" applyFont="1" applyAlignment="1" applyProtection="1">
      <alignment horizontal="left" vertical="center"/>
      <protection locked="0"/>
    </xf>
    <xf numFmtId="0" fontId="42" fillId="0" borderId="12"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0" fontId="28" fillId="0" borderId="20" xfId="0" applyFont="1" applyBorder="1" applyAlignment="1" applyProtection="1">
      <alignment vertical="center"/>
      <protection locked="0"/>
    </xf>
    <xf numFmtId="0" fontId="14" fillId="0" borderId="36"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28" fillId="0" borderId="20" xfId="0" applyFont="1" applyBorder="1" applyAlignment="1" applyProtection="1">
      <alignment vertical="center" wrapText="1"/>
      <protection locked="0"/>
    </xf>
    <xf numFmtId="0" fontId="28" fillId="0" borderId="39" xfId="0" applyFont="1" applyBorder="1" applyAlignment="1" applyProtection="1">
      <alignment vertical="center" wrapText="1"/>
      <protection locked="0"/>
    </xf>
    <xf numFmtId="0" fontId="14" fillId="0" borderId="0" xfId="0" applyFont="1" applyAlignment="1" applyProtection="1">
      <alignment vertical="center"/>
      <protection locked="0"/>
    </xf>
    <xf numFmtId="0" fontId="24" fillId="7" borderId="20" xfId="0" applyFont="1" applyFill="1" applyBorder="1" applyAlignment="1" applyProtection="1">
      <alignment horizontal="center" vertical="center" wrapText="1"/>
      <protection locked="0"/>
    </xf>
    <xf numFmtId="0" fontId="28" fillId="0" borderId="0" xfId="0" applyFont="1" applyAlignment="1" applyProtection="1">
      <alignment horizontal="left"/>
      <protection locked="0"/>
    </xf>
    <xf numFmtId="0" fontId="24"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60" fillId="0" borderId="18" xfId="0" applyFont="1" applyBorder="1" applyAlignment="1" applyProtection="1">
      <alignment vertical="top" wrapText="1"/>
      <protection locked="0"/>
    </xf>
    <xf numFmtId="0" fontId="14" fillId="0" borderId="18" xfId="0" applyFont="1" applyBorder="1" applyAlignment="1" applyProtection="1">
      <alignment vertical="center" wrapText="1"/>
      <protection locked="0"/>
    </xf>
    <xf numFmtId="0" fontId="24" fillId="0" borderId="20" xfId="0" applyFont="1" applyBorder="1" applyAlignment="1" applyProtection="1">
      <alignment horizontal="center" vertical="center" wrapText="1"/>
      <protection locked="0"/>
    </xf>
    <xf numFmtId="0" fontId="28" fillId="0" borderId="0" xfId="0" applyFont="1" applyAlignment="1" applyProtection="1">
      <alignment horizontal="left" vertical="center" wrapText="1"/>
      <protection locked="0"/>
    </xf>
    <xf numFmtId="0" fontId="24" fillId="0" borderId="41" xfId="0" applyFont="1" applyBorder="1" applyAlignment="1" applyProtection="1">
      <alignment horizontal="center" vertical="center" wrapText="1"/>
      <protection locked="0"/>
    </xf>
    <xf numFmtId="0" fontId="26" fillId="0" borderId="0" xfId="0" applyFont="1" applyAlignment="1" applyProtection="1">
      <alignment horizontal="left" vertical="center"/>
      <protection locked="0"/>
    </xf>
    <xf numFmtId="0" fontId="26" fillId="7" borderId="20" xfId="0" applyFont="1" applyFill="1" applyBorder="1" applyAlignment="1" applyProtection="1">
      <alignment horizontal="center" vertical="center" wrapText="1"/>
      <protection locked="0"/>
    </xf>
    <xf numFmtId="0" fontId="25" fillId="0" borderId="0" xfId="0" applyFont="1" applyProtection="1">
      <protection locked="0"/>
    </xf>
    <xf numFmtId="0" fontId="62" fillId="0" borderId="0" xfId="0" applyFont="1" applyAlignment="1" applyProtection="1">
      <alignment horizontal="left" vertical="center"/>
      <protection locked="0"/>
    </xf>
    <xf numFmtId="0" fontId="63" fillId="0" borderId="0" xfId="0" applyFont="1" applyAlignment="1" applyProtection="1">
      <alignment horizontal="right"/>
      <protection locked="0"/>
    </xf>
    <xf numFmtId="0" fontId="24" fillId="0" borderId="42" xfId="0" applyFont="1" applyBorder="1" applyAlignment="1" applyProtection="1">
      <alignment horizontal="center" vertical="center" wrapText="1"/>
      <protection locked="0"/>
    </xf>
    <xf numFmtId="0" fontId="64" fillId="0" borderId="42" xfId="0" applyFont="1" applyBorder="1" applyAlignment="1" applyProtection="1">
      <alignment horizontal="center" vertical="center" wrapText="1"/>
      <protection locked="0"/>
    </xf>
    <xf numFmtId="0" fontId="25"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9" fillId="0" borderId="0" xfId="0" applyFont="1" applyAlignment="1">
      <alignment vertical="center"/>
    </xf>
    <xf numFmtId="0" fontId="26" fillId="7" borderId="8" xfId="0" applyFont="1" applyFill="1" applyBorder="1" applyAlignment="1" applyProtection="1">
      <alignment horizontal="center" vertical="center" wrapText="1"/>
      <protection locked="0"/>
    </xf>
    <xf numFmtId="0" fontId="5" fillId="2" borderId="0" xfId="0" applyFont="1" applyFill="1" applyAlignment="1">
      <alignment horizontal="center" vertical="center" wrapText="1"/>
    </xf>
    <xf numFmtId="0" fontId="38" fillId="2" borderId="0" xfId="0" applyFont="1" applyFill="1" applyAlignment="1">
      <alignment horizontal="center"/>
    </xf>
    <xf numFmtId="0" fontId="3" fillId="0" borderId="0" xfId="0" applyFont="1"/>
    <xf numFmtId="0" fontId="48" fillId="0" borderId="0" xfId="0" applyFont="1" applyProtection="1">
      <protection locked="0"/>
    </xf>
    <xf numFmtId="0" fontId="24" fillId="0" borderId="0" xfId="0" applyFont="1" applyProtection="1">
      <protection locked="0"/>
    </xf>
    <xf numFmtId="0" fontId="8" fillId="0" borderId="0" xfId="0" applyFont="1"/>
    <xf numFmtId="0" fontId="62" fillId="5" borderId="20" xfId="0" applyFont="1" applyFill="1" applyBorder="1" applyAlignment="1" applyProtection="1">
      <alignment horizontal="center" vertical="center"/>
      <protection locked="0"/>
    </xf>
    <xf numFmtId="0" fontId="17" fillId="9" borderId="0" xfId="0" applyFont="1" applyFill="1" applyAlignment="1">
      <alignment horizontal="center" vertical="center"/>
    </xf>
    <xf numFmtId="0" fontId="17" fillId="0" borderId="0" xfId="0" applyFont="1"/>
    <xf numFmtId="0" fontId="14" fillId="5" borderId="11" xfId="0" applyFont="1" applyFill="1" applyBorder="1" applyAlignment="1" applyProtection="1">
      <alignment horizontal="left" vertical="center" wrapText="1"/>
      <protection locked="0"/>
    </xf>
    <xf numFmtId="0" fontId="26" fillId="5" borderId="11" xfId="0" applyFont="1" applyFill="1" applyBorder="1" applyAlignment="1" applyProtection="1">
      <alignment horizontal="left" vertical="center" wrapText="1"/>
      <protection locked="0"/>
    </xf>
    <xf numFmtId="0" fontId="34" fillId="0" borderId="0" xfId="0" applyFont="1" applyAlignment="1">
      <alignment horizontal="left" vertical="center" wrapText="1"/>
    </xf>
    <xf numFmtId="0" fontId="29" fillId="0" borderId="0" xfId="0" applyFont="1" applyAlignment="1">
      <alignment horizontal="left" vertical="center" wrapText="1"/>
    </xf>
    <xf numFmtId="0" fontId="35" fillId="0" borderId="0" xfId="0" applyFont="1" applyAlignment="1">
      <alignment horizontal="left" vertical="center" wrapText="1"/>
    </xf>
    <xf numFmtId="0" fontId="56" fillId="0" borderId="0" xfId="0" applyFont="1"/>
    <xf numFmtId="0" fontId="14" fillId="5" borderId="20" xfId="1" applyFont="1" applyFill="1" applyBorder="1" applyAlignment="1" applyProtection="1">
      <alignment wrapText="1"/>
      <protection locked="0"/>
    </xf>
    <xf numFmtId="0" fontId="14" fillId="5" borderId="10" xfId="1" applyFont="1" applyFill="1" applyBorder="1" applyAlignment="1" applyProtection="1">
      <alignment wrapText="1"/>
      <protection locked="0"/>
    </xf>
    <xf numFmtId="0" fontId="14" fillId="5" borderId="11" xfId="1" applyFont="1" applyFill="1" applyBorder="1" applyAlignment="1" applyProtection="1">
      <alignment wrapText="1"/>
      <protection locked="0"/>
    </xf>
    <xf numFmtId="0" fontId="14" fillId="5" borderId="9" xfId="1" applyFont="1" applyFill="1" applyBorder="1" applyAlignment="1" applyProtection="1">
      <alignment wrapText="1"/>
      <protection locked="0"/>
    </xf>
    <xf numFmtId="0" fontId="14" fillId="5" borderId="11" xfId="1" applyFont="1" applyFill="1" applyBorder="1" applyAlignment="1" applyProtection="1">
      <alignment horizontal="left" vertical="center" wrapText="1"/>
      <protection locked="0"/>
    </xf>
    <xf numFmtId="0" fontId="14" fillId="5" borderId="9" xfId="1" applyFont="1" applyFill="1" applyBorder="1" applyAlignment="1" applyProtection="1">
      <alignment horizontal="left" vertical="center" wrapText="1"/>
      <protection locked="0"/>
    </xf>
    <xf numFmtId="0" fontId="28" fillId="5" borderId="20" xfId="1" applyFont="1" applyFill="1" applyBorder="1" applyAlignment="1" applyProtection="1">
      <alignment horizontal="left" vertical="center"/>
      <protection locked="0"/>
    </xf>
    <xf numFmtId="0" fontId="14" fillId="5" borderId="11" xfId="1" applyFont="1" applyFill="1" applyBorder="1" applyAlignment="1">
      <alignment horizontal="left" vertical="center" wrapText="1"/>
    </xf>
    <xf numFmtId="0" fontId="14" fillId="5" borderId="11" xfId="1" applyFont="1" applyFill="1" applyBorder="1" applyAlignment="1">
      <alignment horizontal="left" wrapText="1"/>
    </xf>
    <xf numFmtId="0" fontId="14" fillId="5" borderId="16" xfId="1" applyFont="1" applyFill="1" applyBorder="1" applyAlignment="1">
      <alignment horizontal="left" wrapText="1"/>
    </xf>
    <xf numFmtId="0" fontId="41" fillId="5" borderId="10" xfId="1" applyFont="1" applyFill="1" applyBorder="1" applyAlignment="1" applyProtection="1">
      <alignment horizontal="center" vertical="center"/>
      <protection locked="0"/>
    </xf>
    <xf numFmtId="0" fontId="41" fillId="5" borderId="11" xfId="1" applyFont="1" applyFill="1" applyBorder="1" applyAlignment="1" applyProtection="1">
      <alignment horizontal="center" vertical="center"/>
      <protection locked="0"/>
    </xf>
    <xf numFmtId="0" fontId="41" fillId="5" borderId="9" xfId="1" applyFont="1" applyFill="1" applyBorder="1" applyAlignment="1" applyProtection="1">
      <alignment horizontal="center" vertical="center"/>
      <protection locked="0"/>
    </xf>
    <xf numFmtId="0" fontId="14" fillId="5" borderId="33" xfId="0" applyFont="1" applyFill="1" applyBorder="1" applyAlignment="1" applyProtection="1">
      <alignment vertical="center" wrapText="1"/>
      <protection locked="0"/>
    </xf>
    <xf numFmtId="0" fontId="14" fillId="5" borderId="11" xfId="0" applyFont="1" applyFill="1" applyBorder="1" applyAlignment="1" applyProtection="1">
      <alignment wrapText="1"/>
      <protection locked="0"/>
    </xf>
    <xf numFmtId="0" fontId="14" fillId="5" borderId="16" xfId="0" applyFont="1" applyFill="1" applyBorder="1" applyAlignment="1" applyProtection="1">
      <alignment vertical="center" wrapText="1"/>
      <protection locked="0"/>
    </xf>
    <xf numFmtId="0" fontId="14" fillId="5" borderId="15" xfId="0" applyFont="1" applyFill="1" applyBorder="1" applyAlignment="1" applyProtection="1">
      <alignment vertical="center" wrapText="1"/>
      <protection locked="0"/>
    </xf>
    <xf numFmtId="0" fontId="14" fillId="5" borderId="9" xfId="0" applyFont="1" applyFill="1" applyBorder="1" applyAlignment="1" applyProtection="1">
      <alignment wrapText="1"/>
      <protection locked="0"/>
    </xf>
    <xf numFmtId="0" fontId="14" fillId="5" borderId="16" xfId="0" applyFont="1" applyFill="1" applyBorder="1" applyAlignment="1" applyProtection="1">
      <alignment horizontal="left" vertical="center" wrapText="1"/>
      <protection locked="0"/>
    </xf>
    <xf numFmtId="0" fontId="28" fillId="5" borderId="10" xfId="0" applyFont="1" applyFill="1" applyBorder="1" applyAlignment="1" applyProtection="1">
      <alignment horizontal="left" vertical="center" wrapText="1"/>
      <protection locked="0"/>
    </xf>
    <xf numFmtId="0" fontId="28" fillId="5" borderId="11"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28" fillId="5" borderId="9" xfId="0" applyFont="1" applyFill="1" applyBorder="1" applyAlignment="1" applyProtection="1">
      <alignment horizontal="left" vertical="center" wrapText="1"/>
      <protection locked="0"/>
    </xf>
    <xf numFmtId="0" fontId="14" fillId="5" borderId="20" xfId="0" applyFont="1" applyFill="1" applyBorder="1" applyAlignment="1" applyProtection="1">
      <alignment vertical="center" wrapText="1"/>
      <protection locked="0"/>
    </xf>
    <xf numFmtId="0" fontId="25" fillId="5" borderId="37" xfId="0" applyFont="1" applyFill="1" applyBorder="1" applyAlignment="1" applyProtection="1">
      <alignment horizontal="left" vertical="center" wrapText="1"/>
      <protection locked="0"/>
    </xf>
    <xf numFmtId="0" fontId="45" fillId="0" borderId="0" xfId="2" applyFill="1" applyAlignment="1" applyProtection="1">
      <alignment horizontal="center" vertical="center"/>
      <protection locked="0"/>
    </xf>
    <xf numFmtId="0" fontId="6" fillId="2" borderId="0" xfId="0" applyFont="1" applyFill="1" applyAlignment="1">
      <alignment horizontal="center" vertical="center" wrapText="1"/>
    </xf>
    <xf numFmtId="49" fontId="5"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0" borderId="0" xfId="0" applyFont="1" applyAlignment="1">
      <alignment vertical="top" wrapText="1"/>
    </xf>
    <xf numFmtId="0" fontId="38" fillId="2" borderId="0" xfId="0" applyFont="1" applyFill="1" applyAlignment="1">
      <alignment horizontal="center" vertical="top"/>
    </xf>
    <xf numFmtId="49" fontId="31" fillId="4" borderId="0" xfId="0" applyNumberFormat="1" applyFont="1" applyFill="1" applyAlignment="1">
      <alignment horizontal="center" vertical="top"/>
    </xf>
    <xf numFmtId="0" fontId="10" fillId="0" borderId="0" xfId="0" applyFont="1" applyAlignment="1">
      <alignment vertical="top"/>
    </xf>
    <xf numFmtId="0" fontId="68" fillId="0" borderId="0" xfId="0" applyFont="1" applyAlignment="1">
      <alignment horizontal="center" vertical="top" wrapText="1"/>
    </xf>
    <xf numFmtId="0" fontId="14" fillId="0" borderId="0" xfId="0" applyFont="1" applyAlignment="1" applyProtection="1">
      <alignment vertical="top"/>
      <protection locked="0"/>
    </xf>
    <xf numFmtId="0" fontId="17" fillId="9" borderId="1" xfId="0" applyFont="1" applyFill="1" applyBorder="1" applyAlignment="1">
      <alignment horizontal="center" vertical="center"/>
    </xf>
    <xf numFmtId="0" fontId="69" fillId="0" borderId="0" xfId="0" applyFont="1" applyAlignment="1">
      <alignment vertical="top" wrapText="1"/>
    </xf>
    <xf numFmtId="0" fontId="69" fillId="0" borderId="0" xfId="0" applyFont="1" applyAlignment="1">
      <alignment vertical="top"/>
    </xf>
    <xf numFmtId="0" fontId="31" fillId="2" borderId="0" xfId="0" applyFont="1" applyFill="1" applyAlignment="1">
      <alignment horizontal="center" vertical="center" wrapText="1"/>
    </xf>
    <xf numFmtId="0" fontId="17" fillId="9" borderId="1" xfId="0" applyFont="1" applyFill="1" applyBorder="1"/>
    <xf numFmtId="0" fontId="71" fillId="2" borderId="0" xfId="0" applyFont="1" applyFill="1" applyAlignment="1">
      <alignment horizontal="center"/>
    </xf>
    <xf numFmtId="0" fontId="72" fillId="4" borderId="0" xfId="0" applyFont="1" applyFill="1" applyAlignment="1">
      <alignment horizontal="center"/>
    </xf>
    <xf numFmtId="0" fontId="73" fillId="0" borderId="0" xfId="0" applyFont="1"/>
    <xf numFmtId="0" fontId="73" fillId="0" borderId="0" xfId="0" applyFont="1" applyAlignment="1">
      <alignment vertical="center" wrapText="1"/>
    </xf>
    <xf numFmtId="0" fontId="74" fillId="0" borderId="0" xfId="0" applyFont="1" applyProtection="1">
      <protection locked="0"/>
    </xf>
    <xf numFmtId="0" fontId="72" fillId="4" borderId="0" xfId="0" applyFont="1" applyFill="1" applyAlignment="1">
      <alignment horizontal="center" vertical="center" wrapText="1"/>
    </xf>
    <xf numFmtId="0" fontId="73" fillId="0" borderId="0" xfId="0" applyFont="1" applyAlignment="1">
      <alignment vertical="center"/>
    </xf>
    <xf numFmtId="0" fontId="73" fillId="0" borderId="0" xfId="0" applyFont="1" applyAlignment="1">
      <alignment horizontal="center" vertical="center" wrapText="1"/>
    </xf>
    <xf numFmtId="0" fontId="69" fillId="4" borderId="0" xfId="0" applyFont="1" applyFill="1" applyAlignment="1">
      <alignment horizontal="left" vertical="center" wrapText="1"/>
    </xf>
    <xf numFmtId="0" fontId="75" fillId="0" borderId="0" xfId="0" applyFont="1" applyAlignment="1">
      <alignment vertical="center" wrapText="1"/>
    </xf>
    <xf numFmtId="0" fontId="69" fillId="0" borderId="0" xfId="0" applyFont="1" applyAlignment="1">
      <alignment vertical="center" wrapText="1"/>
    </xf>
    <xf numFmtId="0" fontId="60" fillId="0" borderId="7" xfId="1" applyFont="1" applyBorder="1" applyAlignment="1" applyProtection="1">
      <alignment vertical="center"/>
      <protection locked="0"/>
    </xf>
    <xf numFmtId="49" fontId="14" fillId="0" borderId="0" xfId="0" applyNumberFormat="1" applyFont="1" applyAlignment="1" applyProtection="1">
      <alignment horizontal="left" vertical="center"/>
      <protection locked="0"/>
    </xf>
    <xf numFmtId="0" fontId="9" fillId="0" borderId="0" xfId="0" applyFont="1" applyAlignment="1">
      <alignment vertical="top"/>
    </xf>
    <xf numFmtId="49" fontId="5" fillId="0" borderId="0" xfId="0" applyNumberFormat="1" applyFont="1"/>
    <xf numFmtId="0" fontId="10" fillId="0" borderId="0" xfId="0" applyFont="1" applyAlignment="1">
      <alignment horizontal="left" vertical="top" wrapText="1"/>
    </xf>
    <xf numFmtId="49" fontId="11" fillId="2" borderId="0" xfId="0" applyNumberFormat="1"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0" fillId="0" borderId="0" xfId="0" applyFont="1"/>
    <xf numFmtId="0" fontId="10" fillId="0" borderId="0" xfId="0" applyFont="1" applyAlignment="1">
      <alignment horizontal="center" vertical="center" wrapText="1"/>
    </xf>
    <xf numFmtId="49" fontId="10" fillId="2" borderId="0" xfId="0" applyNumberFormat="1" applyFont="1" applyFill="1" applyAlignment="1">
      <alignment horizontal="center" vertical="center"/>
    </xf>
    <xf numFmtId="0" fontId="9" fillId="0" borderId="0" xfId="0" applyFont="1"/>
    <xf numFmtId="0" fontId="5" fillId="0" borderId="0" xfId="0" applyFont="1" applyAlignment="1">
      <alignment horizontal="left" vertical="top" wrapText="1"/>
    </xf>
    <xf numFmtId="0" fontId="5" fillId="0" borderId="0" xfId="0" applyFont="1" applyAlignment="1">
      <alignment vertical="center"/>
    </xf>
    <xf numFmtId="0" fontId="3" fillId="4" borderId="0" xfId="0" applyFont="1" applyFill="1" applyAlignment="1">
      <alignment horizontal="center" vertical="center" wrapText="1"/>
    </xf>
    <xf numFmtId="0" fontId="14" fillId="2" borderId="0" xfId="0" applyFont="1" applyFill="1" applyAlignment="1">
      <alignment horizontal="center" vertical="center" wrapText="1"/>
    </xf>
    <xf numFmtId="14" fontId="14" fillId="2" borderId="0" xfId="0" applyNumberFormat="1" applyFont="1" applyFill="1" applyAlignment="1">
      <alignment horizontal="center" vertical="center" wrapText="1"/>
    </xf>
    <xf numFmtId="0" fontId="11" fillId="2" borderId="0" xfId="0" applyFont="1" applyFill="1" applyAlignment="1">
      <alignment horizontal="center" vertical="center"/>
    </xf>
    <xf numFmtId="0" fontId="10" fillId="0" borderId="0" xfId="0" applyFont="1" applyAlignment="1">
      <alignment horizontal="center" vertical="center"/>
    </xf>
    <xf numFmtId="49" fontId="10" fillId="4" borderId="0" xfId="0" applyNumberFormat="1" applyFont="1" applyFill="1" applyAlignment="1">
      <alignment horizontal="center" vertical="center" wrapText="1"/>
    </xf>
    <xf numFmtId="0" fontId="54" fillId="0" borderId="33" xfId="0" applyFont="1" applyBorder="1" applyAlignment="1" applyProtection="1">
      <alignment horizontal="left" vertical="center" wrapText="1"/>
      <protection locked="0"/>
    </xf>
    <xf numFmtId="0" fontId="54" fillId="0" borderId="34" xfId="0" applyFont="1" applyBorder="1" applyAlignment="1" applyProtection="1">
      <alignment horizontal="left" vertical="center"/>
      <protection locked="0"/>
    </xf>
    <xf numFmtId="0" fontId="54" fillId="0" borderId="35" xfId="0" applyFont="1" applyBorder="1" applyAlignment="1" applyProtection="1">
      <alignment horizontal="left" vertical="center"/>
      <protection locked="0"/>
    </xf>
    <xf numFmtId="0" fontId="54" fillId="0" borderId="16" xfId="0" applyFont="1" applyBorder="1" applyAlignment="1" applyProtection="1">
      <alignment horizontal="left" vertical="center" wrapText="1"/>
      <protection locked="0"/>
    </xf>
    <xf numFmtId="0" fontId="56" fillId="0" borderId="3" xfId="0" applyFont="1" applyBorder="1" applyAlignment="1">
      <alignment horizontal="left" vertical="center"/>
    </xf>
    <xf numFmtId="0" fontId="56" fillId="0" borderId="4" xfId="0" applyFont="1" applyBorder="1" applyAlignment="1">
      <alignment horizontal="left" vertical="center"/>
    </xf>
    <xf numFmtId="0" fontId="54" fillId="0" borderId="3" xfId="0" applyFont="1" applyBorder="1" applyAlignment="1" applyProtection="1">
      <alignment horizontal="left" vertical="center"/>
      <protection locked="0"/>
    </xf>
    <xf numFmtId="0" fontId="54" fillId="0" borderId="4" xfId="0" applyFont="1" applyBorder="1" applyAlignment="1" applyProtection="1">
      <alignment horizontal="left" vertical="center"/>
      <protection locked="0"/>
    </xf>
    <xf numFmtId="0" fontId="54" fillId="0" borderId="3" xfId="0" applyFont="1" applyBorder="1" applyAlignment="1">
      <alignment horizontal="left" vertical="center"/>
    </xf>
    <xf numFmtId="0" fontId="54" fillId="0" borderId="4" xfId="0" applyFont="1" applyBorder="1" applyAlignment="1">
      <alignment horizontal="left" vertical="center"/>
    </xf>
    <xf numFmtId="0" fontId="55" fillId="0" borderId="16" xfId="0" applyFont="1" applyBorder="1" applyAlignment="1" applyProtection="1">
      <alignment horizontal="left" vertical="center" wrapText="1"/>
      <protection locked="0"/>
    </xf>
    <xf numFmtId="0" fontId="55" fillId="0" borderId="16" xfId="0" applyFont="1" applyBorder="1" applyAlignment="1" applyProtection="1">
      <alignment horizontal="center" vertical="center"/>
      <protection locked="0"/>
    </xf>
    <xf numFmtId="0" fontId="1" fillId="0" borderId="5" xfId="0" applyFont="1" applyBorder="1" applyAlignment="1">
      <alignment horizontal="center" vertical="center"/>
    </xf>
    <xf numFmtId="0" fontId="54" fillId="0" borderId="1" xfId="0" applyFont="1" applyBorder="1" applyAlignment="1" applyProtection="1">
      <alignment horizontal="left" vertical="center" wrapText="1"/>
      <protection locked="0"/>
    </xf>
    <xf numFmtId="0" fontId="1" fillId="0" borderId="1" xfId="0" applyFont="1" applyBorder="1" applyAlignment="1">
      <alignment horizontal="left" vertical="center" wrapText="1"/>
    </xf>
    <xf numFmtId="0" fontId="1" fillId="0" borderId="31" xfId="0" applyFont="1" applyBorder="1" applyAlignment="1">
      <alignment horizontal="left" vertical="center" wrapText="1"/>
    </xf>
    <xf numFmtId="0" fontId="55" fillId="0" borderId="32" xfId="0" applyFont="1" applyBorder="1" applyAlignment="1" applyProtection="1">
      <alignment horizontal="left" vertical="center"/>
      <protection locked="0"/>
    </xf>
    <xf numFmtId="0" fontId="1" fillId="0" borderId="1" xfId="0" applyFont="1" applyBorder="1" applyAlignment="1">
      <alignment horizontal="left" vertical="center"/>
    </xf>
    <xf numFmtId="0" fontId="56" fillId="0" borderId="1" xfId="0" applyFont="1" applyBorder="1" applyAlignment="1">
      <alignment horizontal="left" vertical="center" wrapText="1"/>
    </xf>
    <xf numFmtId="0" fontId="53" fillId="8" borderId="8" xfId="0" applyFont="1" applyFill="1" applyBorder="1" applyAlignment="1" applyProtection="1">
      <alignment horizontal="left" vertical="center" wrapText="1"/>
      <protection locked="0"/>
    </xf>
    <xf numFmtId="0" fontId="53" fillId="8" borderId="7" xfId="0" applyFont="1" applyFill="1" applyBorder="1" applyAlignment="1" applyProtection="1">
      <alignment horizontal="left" vertical="center" wrapText="1"/>
      <protection locked="0"/>
    </xf>
    <xf numFmtId="0" fontId="52" fillId="8" borderId="7" xfId="0" applyFont="1" applyFill="1" applyBorder="1" applyAlignment="1" applyProtection="1">
      <alignment horizontal="left" vertical="center" wrapText="1"/>
      <protection locked="0"/>
    </xf>
    <xf numFmtId="0" fontId="52" fillId="8" borderId="6" xfId="0" applyFont="1" applyFill="1" applyBorder="1" applyAlignment="1" applyProtection="1">
      <alignment horizontal="left" vertical="center" wrapText="1"/>
      <protection locked="0"/>
    </xf>
    <xf numFmtId="0" fontId="49" fillId="7" borderId="8" xfId="0" applyFont="1" applyFill="1" applyBorder="1" applyAlignment="1" applyProtection="1">
      <alignment horizontal="center" vertical="center"/>
      <protection locked="0"/>
    </xf>
    <xf numFmtId="0" fontId="49" fillId="7" borderId="7" xfId="0" applyFont="1" applyFill="1" applyBorder="1" applyAlignment="1" applyProtection="1">
      <alignment horizontal="center" vertical="center"/>
      <protection locked="0"/>
    </xf>
    <xf numFmtId="0" fontId="49" fillId="7" borderId="6" xfId="0" applyFont="1" applyFill="1" applyBorder="1" applyAlignment="1" applyProtection="1">
      <alignment horizontal="center" vertical="center"/>
      <protection locked="0"/>
    </xf>
    <xf numFmtId="0" fontId="54" fillId="0" borderId="19" xfId="0" applyFont="1" applyBorder="1" applyAlignment="1" applyProtection="1">
      <alignment horizontal="left" vertical="center" wrapText="1"/>
      <protection locked="0"/>
    </xf>
    <xf numFmtId="0" fontId="54" fillId="0" borderId="18" xfId="0" applyFont="1" applyBorder="1" applyAlignment="1" applyProtection="1">
      <alignment horizontal="left" vertical="center"/>
      <protection locked="0"/>
    </xf>
    <xf numFmtId="0" fontId="54" fillId="0" borderId="17" xfId="0" applyFont="1" applyBorder="1" applyAlignment="1" applyProtection="1">
      <alignment horizontal="left" vertical="center"/>
      <protection locked="0"/>
    </xf>
    <xf numFmtId="0" fontId="24" fillId="7" borderId="8" xfId="0" applyFont="1" applyFill="1" applyBorder="1" applyAlignment="1" applyProtection="1">
      <alignment horizontal="center" vertical="center" wrapText="1"/>
      <protection locked="0"/>
    </xf>
    <xf numFmtId="0" fontId="24" fillId="7" borderId="7" xfId="0" applyFont="1" applyFill="1" applyBorder="1" applyAlignment="1" applyProtection="1">
      <alignment horizontal="center" vertical="center" wrapText="1"/>
      <protection locked="0"/>
    </xf>
    <xf numFmtId="0" fontId="24" fillId="7" borderId="6" xfId="0" applyFont="1" applyFill="1" applyBorder="1" applyAlignment="1" applyProtection="1">
      <alignment horizontal="center" vertical="center" wrapText="1"/>
      <protection locked="0"/>
    </xf>
    <xf numFmtId="0" fontId="60" fillId="0" borderId="18" xfId="0" applyFont="1" applyBorder="1" applyAlignment="1" applyProtection="1">
      <alignment horizontal="left" vertical="top" wrapText="1"/>
      <protection locked="0"/>
    </xf>
    <xf numFmtId="0" fontId="44" fillId="0" borderId="0" xfId="0" applyFont="1" applyAlignment="1" applyProtection="1">
      <alignment horizontal="left" vertical="center" wrapText="1"/>
      <protection locked="0"/>
    </xf>
    <xf numFmtId="0" fontId="43" fillId="0" borderId="0" xfId="0" applyFont="1" applyAlignment="1" applyProtection="1">
      <alignment horizontal="left" vertical="center"/>
      <protection locked="0"/>
    </xf>
    <xf numFmtId="0" fontId="14" fillId="5" borderId="15" xfId="0" applyFont="1" applyFill="1" applyBorder="1" applyAlignment="1" applyProtection="1">
      <alignment horizontal="left" vertical="center" wrapText="1"/>
      <protection locked="0"/>
    </xf>
    <xf numFmtId="0" fontId="14" fillId="5" borderId="14" xfId="0" applyFont="1" applyFill="1" applyBorder="1" applyAlignment="1" applyProtection="1">
      <alignment horizontal="left" vertical="center" wrapText="1"/>
      <protection locked="0"/>
    </xf>
    <xf numFmtId="0" fontId="14" fillId="5" borderId="13" xfId="0" applyFont="1" applyFill="1" applyBorder="1" applyAlignment="1" applyProtection="1">
      <alignment horizontal="left" vertical="center" wrapText="1"/>
      <protection locked="0"/>
    </xf>
    <xf numFmtId="0" fontId="60" fillId="0" borderId="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left" vertical="center" wrapText="1"/>
      <protection locked="0"/>
    </xf>
    <xf numFmtId="0" fontId="60" fillId="0" borderId="39"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0" fillId="0" borderId="0" xfId="0" applyAlignment="1">
      <alignment horizontal="left" vertical="center"/>
    </xf>
    <xf numFmtId="0" fontId="14" fillId="5" borderId="19" xfId="0" applyFont="1" applyFill="1" applyBorder="1" applyAlignment="1" applyProtection="1">
      <alignment horizontal="left" vertical="center" wrapText="1"/>
      <protection locked="0"/>
    </xf>
    <xf numFmtId="0" fontId="14" fillId="5" borderId="18" xfId="0" applyFont="1" applyFill="1" applyBorder="1" applyAlignment="1" applyProtection="1">
      <alignment horizontal="left" vertical="center" wrapText="1"/>
      <protection locked="0"/>
    </xf>
    <xf numFmtId="0" fontId="14" fillId="5" borderId="17"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27" fillId="0" borderId="0" xfId="0" applyFont="1" applyAlignment="1" applyProtection="1">
      <alignment horizontal="left" vertical="center"/>
      <protection locked="0"/>
    </xf>
    <xf numFmtId="0" fontId="65" fillId="0" borderId="0" xfId="0" applyFont="1" applyAlignment="1" applyProtection="1">
      <alignment horizontal="left" vertical="center"/>
      <protection locked="0"/>
    </xf>
    <xf numFmtId="49" fontId="32" fillId="0" borderId="1" xfId="0" applyNumberFormat="1" applyFont="1" applyBorder="1" applyAlignment="1">
      <alignment horizontal="center" vertical="center" wrapText="1"/>
    </xf>
    <xf numFmtId="0" fontId="20" fillId="0" borderId="0" xfId="0" applyFont="1" applyAlignment="1">
      <alignment horizontal="left" vertical="center" wrapText="1"/>
    </xf>
    <xf numFmtId="0" fontId="25" fillId="0" borderId="0" xfId="0" applyFont="1" applyAlignment="1" applyProtection="1">
      <alignment horizontal="left" wrapText="1"/>
      <protection locked="0"/>
    </xf>
    <xf numFmtId="0" fontId="20" fillId="0" borderId="43" xfId="0" applyFont="1" applyBorder="1" applyAlignment="1">
      <alignment horizontal="left" vertical="center" wrapText="1"/>
    </xf>
    <xf numFmtId="0" fontId="24" fillId="0" borderId="28" xfId="0" applyFont="1" applyBorder="1" applyAlignment="1" applyProtection="1">
      <alignment horizontal="right" vertical="center" wrapText="1"/>
      <protection locked="0"/>
    </xf>
    <xf numFmtId="0" fontId="24" fillId="0" borderId="30" xfId="0" applyFont="1" applyBorder="1" applyAlignment="1" applyProtection="1">
      <alignment horizontal="right" vertical="center" wrapText="1"/>
      <protection locked="0"/>
    </xf>
    <xf numFmtId="0" fontId="25" fillId="5" borderId="8" xfId="0" applyFont="1" applyFill="1" applyBorder="1" applyAlignment="1" applyProtection="1">
      <alignment horizontal="left" wrapText="1"/>
      <protection locked="0"/>
    </xf>
    <xf numFmtId="0" fontId="25" fillId="5" borderId="7" xfId="0" applyFont="1" applyFill="1" applyBorder="1" applyAlignment="1" applyProtection="1">
      <alignment horizontal="left" wrapText="1"/>
      <protection locked="0"/>
    </xf>
    <xf numFmtId="0" fontId="25" fillId="5" borderId="6" xfId="0" applyFont="1" applyFill="1" applyBorder="1" applyAlignment="1" applyProtection="1">
      <alignment horizontal="left" wrapText="1"/>
      <protection locked="0"/>
    </xf>
    <xf numFmtId="0" fontId="26" fillId="7" borderId="8" xfId="0"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vertical="center" wrapText="1"/>
      <protection locked="0"/>
    </xf>
    <xf numFmtId="0" fontId="26" fillId="7" borderId="6" xfId="0" applyFont="1" applyFill="1" applyBorder="1" applyAlignment="1" applyProtection="1">
      <alignment horizontal="center" vertical="center" wrapText="1"/>
      <protection locked="0"/>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5" fillId="0" borderId="43" xfId="0" applyFont="1" applyBorder="1" applyAlignment="1">
      <alignment horizontal="left" vertical="center" wrapText="1"/>
    </xf>
    <xf numFmtId="49" fontId="70" fillId="0" borderId="44" xfId="0" applyNumberFormat="1" applyFont="1" applyBorder="1" applyAlignment="1">
      <alignment horizontal="center" vertical="center" wrapText="1"/>
    </xf>
    <xf numFmtId="49" fontId="70" fillId="0" borderId="45" xfId="0" applyNumberFormat="1" applyFont="1" applyBorder="1" applyAlignment="1">
      <alignment horizontal="center" vertical="center" wrapText="1"/>
    </xf>
    <xf numFmtId="49" fontId="70" fillId="0" borderId="46" xfId="0" applyNumberFormat="1" applyFont="1" applyBorder="1" applyAlignment="1">
      <alignment horizontal="center" vertical="center" wrapText="1"/>
    </xf>
    <xf numFmtId="0" fontId="6" fillId="0" borderId="0" xfId="0" applyFont="1" applyAlignment="1">
      <alignment vertical="top" wrapText="1"/>
    </xf>
    <xf numFmtId="0" fontId="24" fillId="0" borderId="40" xfId="0" applyFont="1" applyBorder="1" applyAlignment="1" applyProtection="1">
      <alignment horizontal="right" vertical="center" wrapText="1"/>
      <protection locked="0"/>
    </xf>
    <xf numFmtId="0" fontId="24" fillId="0" borderId="41" xfId="0" applyFont="1" applyBorder="1" applyAlignment="1" applyProtection="1">
      <alignment horizontal="right" vertical="center" wrapText="1"/>
      <protection locked="0"/>
    </xf>
    <xf numFmtId="0" fontId="6" fillId="0" borderId="0" xfId="0" applyFont="1" applyAlignment="1">
      <alignment horizontal="left" vertical="center" wrapText="1"/>
    </xf>
    <xf numFmtId="0" fontId="5" fillId="0" borderId="0" xfId="0" applyFont="1" applyAlignment="1">
      <alignment horizontal="left" vertical="center" wrapText="1"/>
    </xf>
    <xf numFmtId="49" fontId="2" fillId="10" borderId="0" xfId="0" applyNumberFormat="1" applyFont="1" applyFill="1" applyAlignment="1">
      <alignment horizontal="center"/>
    </xf>
    <xf numFmtId="0" fontId="0" fillId="8" borderId="0" xfId="0" applyFill="1" applyAlignment="1"/>
    <xf numFmtId="49" fontId="2" fillId="3" borderId="0" xfId="0" applyNumberFormat="1" applyFont="1" applyFill="1" applyAlignment="1">
      <alignment horizontal="center" wrapText="1"/>
    </xf>
    <xf numFmtId="0" fontId="0" fillId="0" borderId="0" xfId="0" applyAlignment="1">
      <alignment wrapText="1"/>
    </xf>
    <xf numFmtId="0" fontId="33" fillId="0" borderId="1" xfId="0" applyFont="1" applyBorder="1" applyAlignment="1">
      <alignment horizontal="center" vertical="center" wrapText="1"/>
    </xf>
    <xf numFmtId="49" fontId="32" fillId="0" borderId="2" xfId="0" applyNumberFormat="1" applyFont="1" applyBorder="1" applyAlignment="1">
      <alignment horizontal="center" vertical="center" wrapText="1"/>
    </xf>
    <xf numFmtId="49" fontId="32" fillId="0" borderId="3" xfId="0" applyNumberFormat="1" applyFont="1" applyBorder="1" applyAlignment="1">
      <alignment horizontal="center" vertical="center" wrapText="1"/>
    </xf>
    <xf numFmtId="49" fontId="32" fillId="0" borderId="5" xfId="0" applyNumberFormat="1" applyFont="1" applyBorder="1" applyAlignment="1">
      <alignment horizontal="center" vertical="center" wrapText="1"/>
    </xf>
    <xf numFmtId="49" fontId="2" fillId="3" borderId="34" xfId="0" applyNumberFormat="1" applyFont="1" applyFill="1" applyBorder="1" applyAlignment="1">
      <alignment horizontal="center" wrapText="1"/>
    </xf>
    <xf numFmtId="0" fontId="25" fillId="0" borderId="39" xfId="0" applyFont="1" applyBorder="1" applyAlignment="1" applyProtection="1">
      <alignment horizontal="left" wrapText="1"/>
      <protection locked="0"/>
    </xf>
    <xf numFmtId="49" fontId="7" fillId="10" borderId="0" xfId="0" applyNumberFormat="1" applyFont="1" applyFill="1" applyAlignment="1">
      <alignment horizontal="center" vertical="center"/>
    </xf>
    <xf numFmtId="0" fontId="10" fillId="0" borderId="43" xfId="0" applyFont="1" applyBorder="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wrapText="1"/>
    </xf>
    <xf numFmtId="0" fontId="6" fillId="0" borderId="43" xfId="0" applyFont="1" applyBorder="1" applyAlignment="1">
      <alignment horizontal="left" vertical="center" wrapText="1"/>
    </xf>
    <xf numFmtId="0" fontId="6" fillId="0" borderId="0" xfId="0" applyFont="1" applyAlignment="1">
      <alignment horizontal="left" vertical="top" wrapText="1"/>
    </xf>
    <xf numFmtId="0" fontId="6" fillId="0" borderId="43" xfId="0" applyFont="1" applyBorder="1" applyAlignment="1">
      <alignment horizontal="left" vertical="top" wrapText="1"/>
    </xf>
    <xf numFmtId="0" fontId="2" fillId="3" borderId="0" xfId="0" applyFont="1" applyFill="1" applyAlignment="1">
      <alignment horizontal="center" vertical="center" wrapText="1"/>
    </xf>
    <xf numFmtId="0" fontId="0" fillId="0" borderId="0" xfId="0" applyAlignment="1"/>
    <xf numFmtId="0" fontId="76" fillId="0" borderId="0" xfId="0" applyFont="1" applyAlignment="1">
      <alignment horizontal="left" vertical="center" wrapText="1"/>
    </xf>
    <xf numFmtId="0" fontId="14" fillId="0" borderId="0" xfId="0" applyFont="1" applyAlignment="1">
      <alignment horizontal="left" vertical="top" wrapText="1"/>
    </xf>
    <xf numFmtId="0" fontId="76" fillId="0" borderId="0" xfId="0" applyFont="1" applyAlignment="1">
      <alignment horizontal="left" vertical="top" wrapText="1"/>
    </xf>
    <xf numFmtId="0" fontId="14" fillId="0" borderId="0" xfId="0" applyFont="1" applyAlignment="1">
      <alignment horizontal="left" vertical="center" wrapText="1"/>
    </xf>
    <xf numFmtId="0" fontId="6" fillId="0" borderId="0" xfId="0" applyFont="1" applyAlignment="1" applyProtection="1">
      <alignment horizontal="left" vertical="top" wrapText="1"/>
      <protection locked="0"/>
    </xf>
    <xf numFmtId="0" fontId="22" fillId="0" borderId="0" xfId="0" applyFont="1" applyAlignment="1">
      <alignment horizontal="left" vertical="top" wrapText="1"/>
    </xf>
    <xf numFmtId="0" fontId="7" fillId="10" borderId="0" xfId="0" applyFont="1" applyFill="1" applyAlignment="1">
      <alignment horizontal="center"/>
    </xf>
    <xf numFmtId="0" fontId="2" fillId="3" borderId="0" xfId="0" applyFont="1" applyFill="1" applyAlignment="1">
      <alignment horizontal="center"/>
    </xf>
    <xf numFmtId="0" fontId="2" fillId="3" borderId="34" xfId="0" applyFont="1" applyFill="1" applyBorder="1" applyAlignment="1">
      <alignment horizontal="center" vertical="center" wrapText="1"/>
    </xf>
    <xf numFmtId="0" fontId="76" fillId="0" borderId="43" xfId="0" applyFont="1" applyBorder="1" applyAlignment="1">
      <alignment horizontal="left" vertical="top" wrapText="1"/>
    </xf>
    <xf numFmtId="0" fontId="76" fillId="0" borderId="43" xfId="0" applyFont="1" applyBorder="1" applyAlignment="1">
      <alignment vertical="top" wrapText="1"/>
    </xf>
    <xf numFmtId="0" fontId="6" fillId="0" borderId="43" xfId="0" applyFont="1" applyBorder="1" applyAlignment="1">
      <alignment vertical="top" wrapText="1"/>
    </xf>
    <xf numFmtId="0" fontId="76" fillId="0" borderId="0" xfId="0" applyFont="1" applyAlignment="1">
      <alignment vertical="top" wrapText="1"/>
    </xf>
    <xf numFmtId="0" fontId="14" fillId="5" borderId="16" xfId="1" applyFont="1" applyFill="1" applyBorder="1" applyAlignment="1">
      <alignment horizontal="left" vertical="center" wrapText="1"/>
    </xf>
    <xf numFmtId="0" fontId="14" fillId="5" borderId="3" xfId="1" applyFont="1" applyFill="1" applyBorder="1" applyAlignment="1">
      <alignment horizontal="left" vertical="center" wrapText="1"/>
    </xf>
    <xf numFmtId="0" fontId="14" fillId="5" borderId="4" xfId="1" applyFont="1" applyFill="1" applyBorder="1" applyAlignment="1">
      <alignment horizontal="left" vertical="center" wrapText="1"/>
    </xf>
    <xf numFmtId="0" fontId="12" fillId="0" borderId="12" xfId="1" applyFont="1" applyBorder="1" applyAlignment="1" applyProtection="1">
      <alignment horizontal="left" vertical="center" wrapText="1"/>
      <protection locked="0"/>
    </xf>
    <xf numFmtId="0" fontId="14" fillId="5" borderId="16" xfId="1" applyFont="1" applyFill="1" applyBorder="1" applyAlignment="1">
      <alignment horizontal="left" wrapText="1"/>
    </xf>
    <xf numFmtId="0" fontId="14" fillId="5" borderId="3" xfId="1" applyFont="1" applyFill="1" applyBorder="1" applyAlignment="1">
      <alignment horizontal="left" wrapText="1"/>
    </xf>
    <xf numFmtId="0" fontId="14" fillId="5" borderId="4" xfId="1" applyFont="1" applyFill="1" applyBorder="1" applyAlignment="1">
      <alignment horizontal="left" wrapText="1"/>
    </xf>
    <xf numFmtId="0" fontId="60" fillId="0" borderId="7" xfId="1" applyFont="1" applyBorder="1" applyAlignment="1" applyProtection="1">
      <alignment horizontal="left" vertical="center" wrapText="1"/>
      <protection locked="0"/>
    </xf>
    <xf numFmtId="0" fontId="14" fillId="5" borderId="8" xfId="1" applyFont="1" applyFill="1" applyBorder="1" applyAlignment="1" applyProtection="1">
      <alignment horizontal="left" vertical="center" wrapText="1"/>
      <protection locked="0"/>
    </xf>
    <xf numFmtId="0" fontId="14" fillId="5" borderId="7" xfId="1" applyFont="1" applyFill="1" applyBorder="1" applyAlignment="1" applyProtection="1">
      <alignment horizontal="left" vertical="center" wrapText="1"/>
      <protection locked="0"/>
    </xf>
    <xf numFmtId="0" fontId="14" fillId="5" borderId="6" xfId="1" applyFont="1" applyFill="1" applyBorder="1" applyAlignment="1" applyProtection="1">
      <alignment horizontal="left" vertical="center" wrapText="1"/>
      <protection locked="0"/>
    </xf>
    <xf numFmtId="0" fontId="14" fillId="5" borderId="8" xfId="1" applyFont="1" applyFill="1" applyBorder="1" applyAlignment="1" applyProtection="1">
      <alignment horizontal="left" wrapText="1"/>
      <protection locked="0"/>
    </xf>
    <xf numFmtId="0" fontId="14" fillId="5" borderId="7" xfId="1" applyFont="1" applyFill="1" applyBorder="1" applyAlignment="1" applyProtection="1">
      <alignment horizontal="left" wrapText="1"/>
      <protection locked="0"/>
    </xf>
    <xf numFmtId="0" fontId="14" fillId="5" borderId="6" xfId="1" applyFont="1" applyFill="1" applyBorder="1" applyAlignment="1" applyProtection="1">
      <alignment horizontal="left" wrapText="1"/>
      <protection locked="0"/>
    </xf>
    <xf numFmtId="0" fontId="24" fillId="7" borderId="8" xfId="1" applyFont="1" applyFill="1" applyBorder="1" applyAlignment="1" applyProtection="1">
      <alignment horizontal="left" vertical="center" wrapText="1"/>
      <protection locked="0"/>
    </xf>
    <xf numFmtId="0" fontId="24" fillId="7" borderId="7" xfId="1" applyFont="1" applyFill="1" applyBorder="1" applyAlignment="1" applyProtection="1">
      <alignment horizontal="left" vertical="center" wrapText="1"/>
      <protection locked="0"/>
    </xf>
    <xf numFmtId="0" fontId="24" fillId="7" borderId="6" xfId="1" applyFont="1" applyFill="1" applyBorder="1" applyAlignment="1" applyProtection="1">
      <alignment horizontal="left" vertical="center" wrapText="1"/>
      <protection locked="0"/>
    </xf>
    <xf numFmtId="0" fontId="25" fillId="0" borderId="8" xfId="1" applyFont="1" applyBorder="1" applyAlignment="1" applyProtection="1">
      <alignment horizontal="left" vertical="center" wrapText="1"/>
      <protection locked="0"/>
    </xf>
    <xf numFmtId="0" fontId="25" fillId="0" borderId="7" xfId="1" applyFont="1" applyBorder="1" applyAlignment="1" applyProtection="1">
      <alignment horizontal="left" vertical="center" wrapText="1"/>
      <protection locked="0"/>
    </xf>
    <xf numFmtId="0" fontId="25" fillId="0" borderId="6" xfId="1" applyFont="1" applyBorder="1" applyAlignment="1" applyProtection="1">
      <alignment horizontal="left" vertical="center" wrapText="1"/>
      <protection locked="0"/>
    </xf>
    <xf numFmtId="0" fontId="14" fillId="5" borderId="16" xfId="1" applyFont="1" applyFill="1" applyBorder="1" applyAlignment="1" applyProtection="1">
      <alignment horizontal="center" wrapText="1"/>
      <protection locked="0"/>
    </xf>
    <xf numFmtId="0" fontId="14" fillId="5" borderId="3" xfId="1" applyFont="1" applyFill="1" applyBorder="1" applyAlignment="1" applyProtection="1">
      <alignment horizontal="center" wrapText="1"/>
      <protection locked="0"/>
    </xf>
    <xf numFmtId="0" fontId="14" fillId="5" borderId="4" xfId="1" applyFont="1" applyFill="1" applyBorder="1" applyAlignment="1" applyProtection="1">
      <alignment horizontal="center" wrapText="1"/>
      <protection locked="0"/>
    </xf>
    <xf numFmtId="0" fontId="44" fillId="0" borderId="0" xfId="1" applyFont="1" applyAlignment="1" applyProtection="1">
      <alignment horizontal="left" vertical="center" wrapText="1"/>
      <protection locked="0"/>
    </xf>
    <xf numFmtId="0" fontId="45" fillId="0" borderId="0" xfId="2" applyFill="1" applyAlignment="1" applyProtection="1">
      <alignment horizontal="center" vertical="center"/>
      <protection locked="0"/>
    </xf>
    <xf numFmtId="0" fontId="24" fillId="7" borderId="8" xfId="1" applyFont="1" applyFill="1" applyBorder="1" applyAlignment="1" applyProtection="1">
      <alignment horizontal="center" vertical="center" wrapText="1"/>
      <protection locked="0"/>
    </xf>
    <xf numFmtId="0" fontId="24" fillId="7" borderId="7" xfId="1" applyFont="1" applyFill="1" applyBorder="1" applyAlignment="1" applyProtection="1">
      <alignment horizontal="center" vertical="center" wrapText="1"/>
      <protection locked="0"/>
    </xf>
    <xf numFmtId="0" fontId="24" fillId="7" borderId="6" xfId="1" applyFont="1" applyFill="1" applyBorder="1" applyAlignment="1" applyProtection="1">
      <alignment horizontal="center" vertical="center" wrapText="1"/>
      <protection locked="0"/>
    </xf>
    <xf numFmtId="0" fontId="14" fillId="5" borderId="16" xfId="1" applyFont="1" applyFill="1" applyBorder="1" applyAlignment="1" applyProtection="1">
      <alignment horizontal="left" vertical="center" wrapText="1"/>
      <protection locked="0"/>
    </xf>
    <xf numFmtId="0" fontId="14" fillId="5" borderId="4" xfId="1" applyFont="1" applyFill="1" applyBorder="1" applyAlignment="1" applyProtection="1">
      <alignment horizontal="left" vertical="center" wrapText="1"/>
      <protection locked="0"/>
    </xf>
    <xf numFmtId="0" fontId="25" fillId="0" borderId="15" xfId="1" applyFont="1" applyBorder="1" applyAlignment="1" applyProtection="1">
      <alignment horizontal="left" vertical="center" wrapText="1"/>
      <protection locked="0"/>
    </xf>
    <xf numFmtId="0" fontId="25" fillId="0" borderId="14" xfId="1" applyFont="1" applyBorder="1" applyAlignment="1" applyProtection="1">
      <alignment horizontal="left" vertical="center" wrapText="1"/>
      <protection locked="0"/>
    </xf>
    <xf numFmtId="0" fontId="25" fillId="0" borderId="13" xfId="1" applyFont="1" applyBorder="1" applyAlignment="1" applyProtection="1">
      <alignment horizontal="left" vertical="center" wrapText="1"/>
      <protection locked="0"/>
    </xf>
    <xf numFmtId="0" fontId="25" fillId="0" borderId="19" xfId="1" applyFont="1" applyBorder="1" applyAlignment="1" applyProtection="1">
      <alignment horizontal="left" vertical="center" wrapText="1"/>
      <protection locked="0"/>
    </xf>
    <xf numFmtId="0" fontId="25" fillId="0" borderId="18" xfId="1" applyFont="1" applyBorder="1" applyAlignment="1" applyProtection="1">
      <alignment horizontal="left" vertical="center" wrapText="1"/>
      <protection locked="0"/>
    </xf>
    <xf numFmtId="0" fontId="25" fillId="0" borderId="17" xfId="1" applyFont="1" applyBorder="1" applyAlignment="1" applyProtection="1">
      <alignment horizontal="left" vertical="center" wrapText="1"/>
      <protection locked="0"/>
    </xf>
    <xf numFmtId="0" fontId="25" fillId="0" borderId="16" xfId="1" applyFont="1" applyBorder="1" applyAlignment="1" applyProtection="1">
      <alignment horizontal="left" vertical="center" wrapText="1"/>
      <protection locked="0"/>
    </xf>
    <xf numFmtId="0" fontId="25" fillId="0" borderId="3" xfId="1" applyFont="1" applyBorder="1" applyAlignment="1" applyProtection="1">
      <alignment horizontal="left" vertical="center" wrapText="1"/>
      <protection locked="0"/>
    </xf>
    <xf numFmtId="0" fontId="25" fillId="0" borderId="4" xfId="1" applyFont="1" applyBorder="1" applyAlignment="1" applyProtection="1">
      <alignment horizontal="left" vertical="center" wrapText="1"/>
      <protection locked="0"/>
    </xf>
    <xf numFmtId="0" fontId="14" fillId="5" borderId="15" xfId="1" applyFont="1" applyFill="1" applyBorder="1" applyAlignment="1" applyProtection="1">
      <alignment horizontal="center" wrapText="1"/>
      <protection locked="0"/>
    </xf>
    <xf numFmtId="0" fontId="14" fillId="5" borderId="14" xfId="1" applyFont="1" applyFill="1" applyBorder="1" applyAlignment="1" applyProtection="1">
      <alignment horizontal="center" wrapText="1"/>
      <protection locked="0"/>
    </xf>
    <xf numFmtId="0" fontId="14" fillId="5" borderId="13" xfId="1" applyFont="1" applyFill="1" applyBorder="1" applyAlignment="1" applyProtection="1">
      <alignment horizontal="center" wrapText="1"/>
      <protection locked="0"/>
    </xf>
    <xf numFmtId="0" fontId="14" fillId="5" borderId="19" xfId="1" applyFont="1" applyFill="1" applyBorder="1" applyAlignment="1" applyProtection="1">
      <alignment horizontal="center" wrapText="1"/>
      <protection locked="0"/>
    </xf>
    <xf numFmtId="0" fontId="14" fillId="5" borderId="18" xfId="1" applyFont="1" applyFill="1" applyBorder="1" applyAlignment="1" applyProtection="1">
      <alignment horizontal="center" wrapText="1"/>
      <protection locked="0"/>
    </xf>
    <xf numFmtId="0" fontId="14" fillId="5" borderId="17" xfId="1" applyFont="1" applyFill="1" applyBorder="1" applyAlignment="1" applyProtection="1">
      <alignment horizontal="center" wrapText="1"/>
      <protection locked="0"/>
    </xf>
    <xf numFmtId="0" fontId="53" fillId="8" borderId="8" xfId="1" applyFont="1" applyFill="1" applyBorder="1" applyAlignment="1" applyProtection="1">
      <alignment horizontal="left" vertical="center" wrapText="1"/>
      <protection locked="0"/>
    </xf>
    <xf numFmtId="0" fontId="53" fillId="8" borderId="7" xfId="1" applyFont="1" applyFill="1" applyBorder="1" applyAlignment="1" applyProtection="1">
      <alignment horizontal="left" vertical="center" wrapText="1"/>
      <protection locked="0"/>
    </xf>
    <xf numFmtId="0" fontId="52" fillId="8" borderId="7" xfId="1" applyFont="1" applyFill="1" applyBorder="1" applyAlignment="1" applyProtection="1">
      <alignment horizontal="left" vertical="center" wrapText="1"/>
      <protection locked="0"/>
    </xf>
    <xf numFmtId="0" fontId="52" fillId="8" borderId="6" xfId="1" applyFont="1" applyFill="1" applyBorder="1" applyAlignment="1" applyProtection="1">
      <alignment horizontal="left" vertical="center" wrapText="1"/>
      <protection locked="0"/>
    </xf>
    <xf numFmtId="0" fontId="43" fillId="0" borderId="0" xfId="1" applyFont="1" applyAlignment="1" applyProtection="1">
      <alignment horizontal="left" vertical="center"/>
      <protection locked="0"/>
    </xf>
    <xf numFmtId="0" fontId="6" fillId="0" borderId="8" xfId="1" applyFont="1" applyBorder="1" applyAlignment="1" applyProtection="1">
      <alignment horizontal="left" vertical="center" wrapText="1"/>
      <protection locked="0"/>
    </xf>
    <xf numFmtId="0" fontId="6" fillId="0" borderId="7" xfId="1" applyFont="1" applyBorder="1" applyAlignment="1" applyProtection="1">
      <alignment horizontal="left" vertical="center" wrapText="1"/>
      <protection locked="0"/>
    </xf>
    <xf numFmtId="2" fontId="6" fillId="0" borderId="8" xfId="1" applyNumberFormat="1" applyFont="1" applyBorder="1" applyAlignment="1" applyProtection="1">
      <alignment horizontal="left" vertical="center" wrapText="1"/>
      <protection locked="0"/>
    </xf>
    <xf numFmtId="2" fontId="6" fillId="0" borderId="7" xfId="1" applyNumberFormat="1" applyFont="1" applyBorder="1" applyAlignment="1" applyProtection="1">
      <alignment horizontal="left" vertical="center" wrapText="1"/>
      <protection locked="0"/>
    </xf>
    <xf numFmtId="0" fontId="14" fillId="5" borderId="15" xfId="1" applyFont="1" applyFill="1" applyBorder="1" applyAlignment="1" applyProtection="1">
      <alignment horizontal="left" vertical="center" wrapText="1"/>
      <protection locked="0"/>
    </xf>
    <xf numFmtId="0" fontId="14" fillId="5" borderId="13" xfId="1" applyFont="1" applyFill="1" applyBorder="1" applyAlignment="1" applyProtection="1">
      <alignment horizontal="left" vertical="center" wrapText="1"/>
      <protection locked="0"/>
    </xf>
    <xf numFmtId="0" fontId="14" fillId="5" borderId="19" xfId="1" applyFont="1" applyFill="1" applyBorder="1" applyAlignment="1" applyProtection="1">
      <alignment horizontal="left" vertical="center" wrapText="1"/>
      <protection locked="0"/>
    </xf>
    <xf numFmtId="0" fontId="14" fillId="5" borderId="17" xfId="1" applyFont="1" applyFill="1" applyBorder="1" applyAlignment="1" applyProtection="1">
      <alignment horizontal="left" vertical="center" wrapText="1"/>
      <protection locked="0"/>
    </xf>
    <xf numFmtId="0" fontId="46" fillId="0" borderId="0" xfId="1" applyFont="1" applyAlignment="1" applyProtection="1">
      <alignment horizontal="center" vertical="center"/>
      <protection locked="0"/>
    </xf>
    <xf numFmtId="0" fontId="14" fillId="5" borderId="19" xfId="1" applyFont="1" applyFill="1" applyBorder="1" applyAlignment="1">
      <alignment horizontal="left" wrapText="1"/>
    </xf>
    <xf numFmtId="0" fontId="14" fillId="5" borderId="18" xfId="1" applyFont="1" applyFill="1" applyBorder="1" applyAlignment="1">
      <alignment horizontal="left" wrapText="1"/>
    </xf>
    <xf numFmtId="0" fontId="14" fillId="5" borderId="17" xfId="1" applyFont="1" applyFill="1" applyBorder="1" applyAlignment="1">
      <alignment horizontal="left" wrapText="1"/>
    </xf>
    <xf numFmtId="0" fontId="47" fillId="0" borderId="0" xfId="1" applyFont="1" applyAlignment="1" applyProtection="1">
      <alignment horizontal="left" vertical="center"/>
      <protection locked="0"/>
    </xf>
    <xf numFmtId="0" fontId="24" fillId="0" borderId="8" xfId="1" applyFont="1" applyBorder="1" applyAlignment="1" applyProtection="1">
      <alignment horizontal="center" vertical="center" wrapText="1"/>
      <protection locked="0"/>
    </xf>
    <xf numFmtId="0" fontId="24" fillId="0" borderId="6" xfId="1" applyFont="1" applyBorder="1" applyAlignment="1" applyProtection="1">
      <alignment horizontal="center" vertical="center" wrapText="1"/>
      <protection locked="0"/>
    </xf>
    <xf numFmtId="0" fontId="28" fillId="0" borderId="0" xfId="1" applyFont="1" applyAlignment="1" applyProtection="1">
      <alignment horizontal="left"/>
      <protection locked="0"/>
    </xf>
    <xf numFmtId="0" fontId="28" fillId="0" borderId="23" xfId="1" applyFont="1" applyBorder="1" applyAlignment="1" applyProtection="1">
      <alignment horizontal="left"/>
      <protection locked="0"/>
    </xf>
    <xf numFmtId="0" fontId="24" fillId="0" borderId="19" xfId="1" applyFont="1" applyBorder="1" applyAlignment="1" applyProtection="1">
      <alignment horizontal="center" vertical="center" wrapText="1"/>
      <protection locked="0"/>
    </xf>
    <xf numFmtId="0" fontId="24" fillId="0" borderId="18" xfId="1" applyFont="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43" fillId="0" borderId="28" xfId="1" applyFont="1" applyBorder="1" applyAlignment="1" applyProtection="1">
      <alignment horizontal="right" vertical="center" wrapText="1"/>
      <protection locked="0"/>
    </xf>
    <xf numFmtId="0" fontId="43" fillId="0" borderId="29" xfId="1" applyFont="1" applyBorder="1" applyAlignment="1" applyProtection="1">
      <alignment horizontal="right" vertical="center" wrapText="1"/>
      <protection locked="0"/>
    </xf>
    <xf numFmtId="0" fontId="43" fillId="0" borderId="30" xfId="1" applyFont="1" applyBorder="1" applyAlignment="1" applyProtection="1">
      <alignment horizontal="right" vertical="center" wrapText="1"/>
      <protection locked="0"/>
    </xf>
    <xf numFmtId="0" fontId="43" fillId="0" borderId="12" xfId="1" applyFont="1" applyBorder="1" applyAlignment="1" applyProtection="1">
      <alignment horizontal="left" vertical="center"/>
      <protection locked="0"/>
    </xf>
  </cellXfs>
  <cellStyles count="4">
    <cellStyle name="Hyperlink" xfId="2" builtinId="8"/>
    <cellStyle name="Normal" xfId="0" builtinId="0"/>
    <cellStyle name="Normal 2" xfId="1" xr:uid="{FC2BAAF4-14A0-CA40-A813-26FB86B75EB8}"/>
    <cellStyle name="Percent 2" xfId="3" xr:uid="{24EE0B06-4592-B54F-8B32-D5E946F205EF}"/>
  </cellStyles>
  <dxfs count="0"/>
  <tableStyles count="0" defaultTableStyle="TableStyleMedium9" defaultPivotStyle="PivotStyleMedium7"/>
  <colors>
    <mruColors>
      <color rgb="FF0D5ADB"/>
      <color rgb="FF0000FF"/>
      <color rgb="FFE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106680</xdr:colOff>
      <xdr:row>0</xdr:row>
      <xdr:rowOff>0</xdr:rowOff>
    </xdr:from>
    <xdr:to>
      <xdr:col>6</xdr:col>
      <xdr:colOff>817244</xdr:colOff>
      <xdr:row>0</xdr:row>
      <xdr:rowOff>470269</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3055" y="0"/>
          <a:ext cx="653414" cy="47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1249680</xdr:colOff>
      <xdr:row>0</xdr:row>
      <xdr:rowOff>15240</xdr:rowOff>
    </xdr:from>
    <xdr:to>
      <xdr:col>4</xdr:col>
      <xdr:colOff>1967864</xdr:colOff>
      <xdr:row>1</xdr:row>
      <xdr:rowOff>2872</xdr:rowOff>
    </xdr:to>
    <xdr:pic>
      <xdr:nvPicPr>
        <xdr:cNvPr id="2" name="Picture 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6380" y="15240"/>
          <a:ext cx="594359" cy="473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139700</xdr:colOff>
          <xdr:row>9</xdr:row>
          <xdr:rowOff>6350</xdr:rowOff>
        </xdr:from>
        <xdr:to>
          <xdr:col>5</xdr:col>
          <xdr:colOff>69850</xdr:colOff>
          <xdr:row>9</xdr:row>
          <xdr:rowOff>419100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6</xdr:row>
          <xdr:rowOff>273050</xdr:rowOff>
        </xdr:from>
        <xdr:to>
          <xdr:col>5</xdr:col>
          <xdr:colOff>44450</xdr:colOff>
          <xdr:row>7</xdr:row>
          <xdr:rowOff>273050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5</xdr:row>
          <xdr:rowOff>450850</xdr:rowOff>
        </xdr:from>
        <xdr:to>
          <xdr:col>5</xdr:col>
          <xdr:colOff>50800</xdr:colOff>
          <xdr:row>7</xdr:row>
          <xdr:rowOff>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7</xdr:row>
          <xdr:rowOff>273050</xdr:rowOff>
        </xdr:from>
        <xdr:to>
          <xdr:col>5</xdr:col>
          <xdr:colOff>44450</xdr:colOff>
          <xdr:row>8</xdr:row>
          <xdr:rowOff>273050</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2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6</xdr:row>
          <xdr:rowOff>450850</xdr:rowOff>
        </xdr:from>
        <xdr:to>
          <xdr:col>5</xdr:col>
          <xdr:colOff>50800</xdr:colOff>
          <xdr:row>8</xdr:row>
          <xdr:rowOff>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2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365760</xdr:colOff>
      <xdr:row>0</xdr:row>
      <xdr:rowOff>0</xdr:rowOff>
    </xdr:from>
    <xdr:to>
      <xdr:col>7</xdr:col>
      <xdr:colOff>603884</xdr:colOff>
      <xdr:row>0</xdr:row>
      <xdr:rowOff>475312</xdr:rowOff>
    </xdr:to>
    <xdr:pic>
      <xdr:nvPicPr>
        <xdr:cNvPr id="2" name="Picture 9">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3560" y="0"/>
          <a:ext cx="1114424" cy="195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3247-1337-491F-8C3E-AA9B47F98C6E}">
  <dimension ref="A1:G38"/>
  <sheetViews>
    <sheetView tabSelected="1" zoomScale="85" zoomScaleNormal="85" workbookViewId="0">
      <selection activeCell="A2" sqref="A2"/>
    </sheetView>
  </sheetViews>
  <sheetFormatPr defaultColWidth="11.453125" defaultRowHeight="14" x14ac:dyDescent="0.3"/>
  <cols>
    <col min="1" max="1" width="7.36328125" style="68" customWidth="1"/>
    <col min="2" max="2" width="4.6328125" style="68" customWidth="1"/>
    <col min="3" max="3" width="45.36328125" style="14" customWidth="1"/>
    <col min="4" max="4" width="6.36328125" style="14" customWidth="1"/>
    <col min="5" max="5" width="8.36328125" style="14" customWidth="1"/>
    <col min="6" max="6" width="7.453125" style="14" customWidth="1"/>
    <col min="7" max="7" width="11.453125" style="14" customWidth="1"/>
    <col min="8" max="16384" width="11.453125" style="14"/>
  </cols>
  <sheetData>
    <row r="1" spans="1:7" ht="38.25" customHeight="1" thickBot="1" x14ac:dyDescent="0.35">
      <c r="A1" s="205" t="s">
        <v>0</v>
      </c>
      <c r="B1" s="206"/>
      <c r="C1" s="207"/>
      <c r="D1" s="207"/>
      <c r="E1" s="207"/>
      <c r="F1" s="207"/>
      <c r="G1" s="208"/>
    </row>
    <row r="2" spans="1:7" ht="14.5" thickBot="1" x14ac:dyDescent="0.35">
      <c r="A2" s="60"/>
      <c r="B2" s="60"/>
      <c r="C2" s="61"/>
      <c r="D2" s="61"/>
      <c r="E2" s="61"/>
      <c r="F2" s="61"/>
      <c r="G2" s="62"/>
    </row>
    <row r="3" spans="1:7" ht="14.5" thickBot="1" x14ac:dyDescent="0.35">
      <c r="A3" s="209" t="s">
        <v>1</v>
      </c>
      <c r="B3" s="210"/>
      <c r="C3" s="210"/>
      <c r="D3" s="210"/>
      <c r="E3" s="210"/>
      <c r="F3" s="210"/>
      <c r="G3" s="211"/>
    </row>
    <row r="4" spans="1:7" s="63" customFormat="1" ht="57" customHeight="1" thickBot="1" x14ac:dyDescent="0.3">
      <c r="A4" s="212" t="s">
        <v>2</v>
      </c>
      <c r="B4" s="213"/>
      <c r="C4" s="213"/>
      <c r="D4" s="213"/>
      <c r="E4" s="213"/>
      <c r="F4" s="213"/>
      <c r="G4" s="214"/>
    </row>
    <row r="5" spans="1:7" s="63" customFormat="1" ht="102" customHeight="1" x14ac:dyDescent="0.25">
      <c r="A5" s="212" t="s">
        <v>3</v>
      </c>
      <c r="B5" s="213"/>
      <c r="C5" s="213"/>
      <c r="D5" s="213"/>
      <c r="E5" s="213"/>
      <c r="F5" s="213"/>
      <c r="G5" s="214"/>
    </row>
    <row r="6" spans="1:7" s="63" customFormat="1" ht="53.25" customHeight="1" x14ac:dyDescent="0.25">
      <c r="A6" s="189" t="s">
        <v>4</v>
      </c>
      <c r="B6" s="192"/>
      <c r="C6" s="192"/>
      <c r="D6" s="192"/>
      <c r="E6" s="192"/>
      <c r="F6" s="192"/>
      <c r="G6" s="193"/>
    </row>
    <row r="7" spans="1:7" s="63" customFormat="1" x14ac:dyDescent="0.25">
      <c r="A7" s="197">
        <v>0</v>
      </c>
      <c r="B7" s="198"/>
      <c r="C7" s="199" t="s">
        <v>5</v>
      </c>
      <c r="D7" s="200"/>
      <c r="E7" s="200"/>
      <c r="F7" s="200"/>
      <c r="G7" s="201"/>
    </row>
    <row r="8" spans="1:7" s="63" customFormat="1" ht="24.75" customHeight="1" x14ac:dyDescent="0.25">
      <c r="A8" s="197">
        <v>1</v>
      </c>
      <c r="B8" s="198"/>
      <c r="C8" s="199" t="s">
        <v>6</v>
      </c>
      <c r="D8" s="200"/>
      <c r="E8" s="200"/>
      <c r="F8" s="200"/>
      <c r="G8" s="201"/>
    </row>
    <row r="9" spans="1:7" s="63" customFormat="1" ht="27.15" customHeight="1" x14ac:dyDescent="0.25">
      <c r="A9" s="197">
        <v>2</v>
      </c>
      <c r="B9" s="198"/>
      <c r="C9" s="199" t="s">
        <v>7</v>
      </c>
      <c r="D9" s="200"/>
      <c r="E9" s="200"/>
      <c r="F9" s="200"/>
      <c r="G9" s="201"/>
    </row>
    <row r="10" spans="1:7" s="63" customFormat="1" x14ac:dyDescent="0.25">
      <c r="A10" s="197">
        <v>3</v>
      </c>
      <c r="B10" s="198"/>
      <c r="C10" s="199" t="s">
        <v>8</v>
      </c>
      <c r="D10" s="200"/>
      <c r="E10" s="200"/>
      <c r="F10" s="200"/>
      <c r="G10" s="201"/>
    </row>
    <row r="11" spans="1:7" s="63" customFormat="1" ht="16.5" customHeight="1" x14ac:dyDescent="0.25">
      <c r="A11" s="196" t="s">
        <v>9</v>
      </c>
      <c r="B11" s="192"/>
      <c r="C11" s="192"/>
      <c r="D11" s="192"/>
      <c r="E11" s="192"/>
      <c r="F11" s="192"/>
      <c r="G11" s="193"/>
    </row>
    <row r="12" spans="1:7" s="63" customFormat="1" ht="68.25" customHeight="1" x14ac:dyDescent="0.25">
      <c r="A12" s="197" t="s">
        <v>10</v>
      </c>
      <c r="B12" s="198"/>
      <c r="C12" s="199" t="s">
        <v>11</v>
      </c>
      <c r="D12" s="200"/>
      <c r="E12" s="200"/>
      <c r="F12" s="200"/>
      <c r="G12" s="201"/>
    </row>
    <row r="13" spans="1:7" s="63" customFormat="1" ht="23.4" customHeight="1" x14ac:dyDescent="0.25">
      <c r="A13" s="202" t="s">
        <v>12</v>
      </c>
      <c r="B13" s="203"/>
      <c r="C13" s="199" t="s">
        <v>13</v>
      </c>
      <c r="D13" s="200"/>
      <c r="E13" s="200"/>
      <c r="F13" s="200"/>
      <c r="G13" s="201"/>
    </row>
    <row r="14" spans="1:7" s="63" customFormat="1" ht="33.9" customHeight="1" x14ac:dyDescent="0.25">
      <c r="A14" s="202" t="s">
        <v>14</v>
      </c>
      <c r="B14" s="203"/>
      <c r="C14" s="199" t="s">
        <v>15</v>
      </c>
      <c r="D14" s="200"/>
      <c r="E14" s="200"/>
      <c r="F14" s="200"/>
      <c r="G14" s="201"/>
    </row>
    <row r="15" spans="1:7" s="63" customFormat="1" ht="33.9" customHeight="1" x14ac:dyDescent="0.25">
      <c r="A15" s="202" t="s">
        <v>16</v>
      </c>
      <c r="B15" s="203"/>
      <c r="C15" s="204" t="s">
        <v>17</v>
      </c>
      <c r="D15" s="200"/>
      <c r="E15" s="200"/>
      <c r="F15" s="200"/>
      <c r="G15" s="201"/>
    </row>
    <row r="16" spans="1:7" s="63" customFormat="1" ht="18" customHeight="1" x14ac:dyDescent="0.25">
      <c r="A16" s="196" t="s">
        <v>18</v>
      </c>
      <c r="B16" s="192"/>
      <c r="C16" s="192"/>
      <c r="D16" s="192"/>
      <c r="E16" s="192"/>
      <c r="F16" s="192"/>
      <c r="G16" s="193"/>
    </row>
    <row r="17" spans="1:7" s="63" customFormat="1" ht="21.75" customHeight="1" x14ac:dyDescent="0.25">
      <c r="A17" s="202" t="s">
        <v>19</v>
      </c>
      <c r="B17" s="203"/>
      <c r="C17" s="204" t="s">
        <v>20</v>
      </c>
      <c r="D17" s="200"/>
      <c r="E17" s="200"/>
      <c r="F17" s="200"/>
      <c r="G17" s="201"/>
    </row>
    <row r="18" spans="1:7" s="63" customFormat="1" ht="118.5" customHeight="1" x14ac:dyDescent="0.25">
      <c r="A18" s="189" t="s">
        <v>21</v>
      </c>
      <c r="B18" s="192"/>
      <c r="C18" s="192"/>
      <c r="D18" s="192"/>
      <c r="E18" s="192"/>
      <c r="F18" s="192"/>
      <c r="G18" s="193"/>
    </row>
    <row r="19" spans="1:7" s="63" customFormat="1" ht="90.75" customHeight="1" x14ac:dyDescent="0.25">
      <c r="A19" s="189" t="s">
        <v>22</v>
      </c>
      <c r="B19" s="190"/>
      <c r="C19" s="190"/>
      <c r="D19" s="190"/>
      <c r="E19" s="190"/>
      <c r="F19" s="190"/>
      <c r="G19" s="191"/>
    </row>
    <row r="20" spans="1:7" s="63" customFormat="1" ht="67.5" customHeight="1" x14ac:dyDescent="0.25">
      <c r="A20" s="189" t="s">
        <v>23</v>
      </c>
      <c r="B20" s="192"/>
      <c r="C20" s="192"/>
      <c r="D20" s="192"/>
      <c r="E20" s="192"/>
      <c r="F20" s="192"/>
      <c r="G20" s="193"/>
    </row>
    <row r="21" spans="1:7" s="63" customFormat="1" ht="88.5" customHeight="1" x14ac:dyDescent="0.25">
      <c r="A21" s="189" t="s">
        <v>24</v>
      </c>
      <c r="B21" s="192"/>
      <c r="C21" s="192"/>
      <c r="D21" s="192"/>
      <c r="E21" s="192"/>
      <c r="F21" s="192"/>
      <c r="G21" s="193"/>
    </row>
    <row r="22" spans="1:7" s="63" customFormat="1" ht="81.75" customHeight="1" x14ac:dyDescent="0.25">
      <c r="A22" s="189" t="s">
        <v>25</v>
      </c>
      <c r="B22" s="192"/>
      <c r="C22" s="192"/>
      <c r="D22" s="192"/>
      <c r="E22" s="192"/>
      <c r="F22" s="192"/>
      <c r="G22" s="193"/>
    </row>
    <row r="23" spans="1:7" s="63" customFormat="1" ht="51" customHeight="1" x14ac:dyDescent="0.25">
      <c r="A23" s="189" t="s">
        <v>26</v>
      </c>
      <c r="B23" s="192"/>
      <c r="C23" s="192"/>
      <c r="D23" s="192"/>
      <c r="E23" s="192"/>
      <c r="F23" s="192"/>
      <c r="G23" s="193"/>
    </row>
    <row r="24" spans="1:7" s="63" customFormat="1" ht="41.4" customHeight="1" x14ac:dyDescent="0.25">
      <c r="A24" s="189" t="s">
        <v>27</v>
      </c>
      <c r="B24" s="194"/>
      <c r="C24" s="194"/>
      <c r="D24" s="194"/>
      <c r="E24" s="194"/>
      <c r="F24" s="194"/>
      <c r="G24" s="195"/>
    </row>
    <row r="25" spans="1:7" s="63" customFormat="1" ht="69" customHeight="1" x14ac:dyDescent="0.25">
      <c r="A25" s="186" t="s">
        <v>28</v>
      </c>
      <c r="B25" s="187"/>
      <c r="C25" s="187"/>
      <c r="D25" s="187"/>
      <c r="E25" s="187"/>
      <c r="F25" s="187"/>
      <c r="G25" s="188"/>
    </row>
    <row r="26" spans="1:7" ht="14.5" x14ac:dyDescent="0.3">
      <c r="A26" s="64" t="s">
        <v>29</v>
      </c>
      <c r="B26" s="65"/>
      <c r="C26" s="66"/>
    </row>
    <row r="30" spans="1:7" s="63" customFormat="1" ht="12.5" x14ac:dyDescent="0.25">
      <c r="A30" s="67"/>
      <c r="B30" s="67"/>
    </row>
    <row r="31" spans="1:7" s="63" customFormat="1" ht="12.5" x14ac:dyDescent="0.25">
      <c r="A31" s="67"/>
      <c r="B31" s="67"/>
    </row>
    <row r="32" spans="1:7" s="63" customFormat="1" ht="12.5" x14ac:dyDescent="0.25">
      <c r="A32" s="67"/>
      <c r="B32" s="67"/>
    </row>
    <row r="33" spans="1:2" s="63" customFormat="1" ht="12.5" x14ac:dyDescent="0.25">
      <c r="A33" s="67"/>
      <c r="B33" s="67"/>
    </row>
    <row r="34" spans="1:2" s="63" customFormat="1" ht="12.5" x14ac:dyDescent="0.25">
      <c r="A34" s="67"/>
      <c r="B34" s="67"/>
    </row>
    <row r="35" spans="1:2" s="63" customFormat="1" ht="12.5" x14ac:dyDescent="0.25">
      <c r="A35" s="67"/>
      <c r="B35" s="67"/>
    </row>
    <row r="36" spans="1:2" s="63" customFormat="1" ht="12.5" x14ac:dyDescent="0.25">
      <c r="A36" s="67"/>
      <c r="B36" s="67"/>
    </row>
    <row r="37" spans="1:2" s="63" customFormat="1" ht="12.5" x14ac:dyDescent="0.25">
      <c r="A37" s="67"/>
      <c r="B37" s="67"/>
    </row>
    <row r="38" spans="1:2" s="63" customFormat="1" ht="12.5" x14ac:dyDescent="0.25">
      <c r="A38" s="67"/>
      <c r="B38" s="67"/>
    </row>
  </sheetData>
  <mergeCells count="33">
    <mergeCell ref="A7:B7"/>
    <mergeCell ref="C7:G7"/>
    <mergeCell ref="A1:G1"/>
    <mergeCell ref="A3:G3"/>
    <mergeCell ref="A4:G4"/>
    <mergeCell ref="A5:G5"/>
    <mergeCell ref="A6:G6"/>
    <mergeCell ref="A8:B8"/>
    <mergeCell ref="C8:G8"/>
    <mergeCell ref="A9:B9"/>
    <mergeCell ref="C9:G9"/>
    <mergeCell ref="A10:B10"/>
    <mergeCell ref="C10:G10"/>
    <mergeCell ref="A18:G18"/>
    <mergeCell ref="A11:G11"/>
    <mergeCell ref="A12:B12"/>
    <mergeCell ref="C12:G12"/>
    <mergeCell ref="A13:B13"/>
    <mergeCell ref="C13:G13"/>
    <mergeCell ref="A14:B14"/>
    <mergeCell ref="C14:G14"/>
    <mergeCell ref="A15:B15"/>
    <mergeCell ref="C15:G15"/>
    <mergeCell ref="A16:G16"/>
    <mergeCell ref="A17:B17"/>
    <mergeCell ref="C17:G17"/>
    <mergeCell ref="A25:G25"/>
    <mergeCell ref="A19:G19"/>
    <mergeCell ref="A20:G20"/>
    <mergeCell ref="A21:G21"/>
    <mergeCell ref="A22:G22"/>
    <mergeCell ref="A23:G23"/>
    <mergeCell ref="A24:G24"/>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4E4D-AE50-45C4-BC13-90CABD75FB29}">
  <dimension ref="A1:E73"/>
  <sheetViews>
    <sheetView zoomScale="85" zoomScaleNormal="85" workbookViewId="0">
      <selection activeCell="A28" sqref="A28:E28"/>
    </sheetView>
  </sheetViews>
  <sheetFormatPr defaultColWidth="11.453125" defaultRowHeight="14" outlineLevelRow="1" x14ac:dyDescent="0.3"/>
  <cols>
    <col min="1" max="1" width="21.6328125" style="68" customWidth="1"/>
    <col min="2" max="2" width="12.453125" style="14" customWidth="1"/>
    <col min="3" max="3" width="12.6328125" style="14" customWidth="1"/>
    <col min="4" max="4" width="14.36328125" style="14" customWidth="1"/>
    <col min="5" max="5" width="27.6328125" style="14" customWidth="1"/>
    <col min="6" max="16384" width="11.453125" style="14"/>
  </cols>
  <sheetData>
    <row r="1" spans="1:5" ht="38.25" customHeight="1" thickBot="1" x14ac:dyDescent="0.35">
      <c r="A1" s="205" t="s">
        <v>30</v>
      </c>
      <c r="B1" s="206"/>
      <c r="C1" s="207"/>
      <c r="D1" s="207"/>
      <c r="E1" s="207"/>
    </row>
    <row r="2" spans="1:5" ht="6.75" customHeight="1" x14ac:dyDescent="0.3"/>
    <row r="3" spans="1:5" ht="15.5" x14ac:dyDescent="0.3">
      <c r="A3" s="220" t="s">
        <v>31</v>
      </c>
      <c r="B3" s="220"/>
      <c r="C3" s="220"/>
      <c r="D3" s="220"/>
      <c r="E3" s="220"/>
    </row>
    <row r="4" spans="1:5" ht="9.15" customHeight="1" thickBot="1" x14ac:dyDescent="0.35">
      <c r="A4" s="70"/>
      <c r="B4" s="70"/>
      <c r="C4" s="71"/>
      <c r="D4" s="71"/>
    </row>
    <row r="5" spans="1:5" ht="15.9" customHeight="1" thickBot="1" x14ac:dyDescent="0.35">
      <c r="A5" s="72" t="s">
        <v>32</v>
      </c>
      <c r="B5" s="226"/>
      <c r="C5" s="227"/>
      <c r="D5" s="227"/>
      <c r="E5" s="228"/>
    </row>
    <row r="6" spans="1:5" ht="14.5" thickBot="1" x14ac:dyDescent="0.35">
      <c r="A6" s="72" t="s">
        <v>33</v>
      </c>
      <c r="B6" s="226"/>
      <c r="C6" s="227"/>
      <c r="D6" s="227"/>
      <c r="E6" s="228"/>
    </row>
    <row r="7" spans="1:5" ht="14.5" thickBot="1" x14ac:dyDescent="0.35">
      <c r="A7" s="72" t="s">
        <v>34</v>
      </c>
      <c r="B7" s="226"/>
      <c r="C7" s="227"/>
      <c r="D7" s="227"/>
      <c r="E7" s="228"/>
    </row>
    <row r="8" spans="1:5" ht="46.5" customHeight="1" thickBot="1" x14ac:dyDescent="0.35">
      <c r="A8" s="72" t="s">
        <v>35</v>
      </c>
      <c r="B8" s="73" t="s">
        <v>36</v>
      </c>
      <c r="C8" s="139" t="s">
        <v>37</v>
      </c>
      <c r="D8" s="74" t="s">
        <v>38</v>
      </c>
      <c r="E8" s="139" t="s">
        <v>37</v>
      </c>
    </row>
    <row r="9" spans="1:5" ht="15.5" x14ac:dyDescent="0.3">
      <c r="A9" s="69"/>
      <c r="B9" s="69"/>
      <c r="C9" s="69"/>
      <c r="D9" s="69"/>
    </row>
    <row r="10" spans="1:5" ht="15.5" x14ac:dyDescent="0.3">
      <c r="A10" s="69"/>
      <c r="B10" s="69"/>
      <c r="C10" s="69"/>
      <c r="D10" s="69"/>
    </row>
    <row r="11" spans="1:5" ht="15.5" x14ac:dyDescent="0.3">
      <c r="A11" s="220" t="s">
        <v>39</v>
      </c>
      <c r="B11" s="220"/>
      <c r="C11" s="220"/>
      <c r="D11" s="220"/>
      <c r="E11" s="231"/>
    </row>
    <row r="12" spans="1:5" ht="9.15" customHeight="1" thickBot="1" x14ac:dyDescent="0.35">
      <c r="A12" s="70"/>
      <c r="B12" s="70"/>
      <c r="C12" s="70"/>
      <c r="D12" s="70"/>
    </row>
    <row r="13" spans="1:5" ht="15" customHeight="1" thickBot="1" x14ac:dyDescent="0.35">
      <c r="A13" s="75" t="s">
        <v>40</v>
      </c>
      <c r="B13" s="226"/>
      <c r="C13" s="227"/>
      <c r="D13" s="227"/>
      <c r="E13" s="228"/>
    </row>
    <row r="14" spans="1:5" ht="14.5" thickBot="1" x14ac:dyDescent="0.35">
      <c r="A14" s="75" t="s">
        <v>41</v>
      </c>
      <c r="B14" s="226"/>
      <c r="C14" s="227"/>
      <c r="D14" s="227"/>
      <c r="E14" s="228"/>
    </row>
    <row r="15" spans="1:5" ht="15" customHeight="1" thickBot="1" x14ac:dyDescent="0.35">
      <c r="A15" s="75" t="s">
        <v>42</v>
      </c>
      <c r="B15" s="226"/>
      <c r="C15" s="227"/>
      <c r="D15" s="227"/>
      <c r="E15" s="228"/>
    </row>
    <row r="16" spans="1:5" ht="15" hidden="1" customHeight="1" outlineLevel="1" collapsed="1" thickBot="1" x14ac:dyDescent="0.35">
      <c r="A16" s="76"/>
      <c r="B16" s="224" t="s">
        <v>43</v>
      </c>
      <c r="C16" s="230"/>
      <c r="D16" s="230"/>
      <c r="E16" s="230"/>
    </row>
    <row r="17" spans="1:5" ht="28.5" customHeight="1" collapsed="1" thickBot="1" x14ac:dyDescent="0.35">
      <c r="A17" s="75" t="s">
        <v>44</v>
      </c>
      <c r="B17" s="138"/>
      <c r="C17" s="77"/>
      <c r="D17" s="77"/>
      <c r="E17" s="77"/>
    </row>
    <row r="18" spans="1:5" ht="48.75" hidden="1" customHeight="1" outlineLevel="1" collapsed="1" thickBot="1" x14ac:dyDescent="0.35">
      <c r="A18" s="76"/>
      <c r="B18" s="224" t="s">
        <v>45</v>
      </c>
      <c r="C18" s="238"/>
      <c r="D18" s="238"/>
      <c r="E18" s="238"/>
    </row>
    <row r="19" spans="1:5" ht="15" customHeight="1" collapsed="1" thickBot="1" x14ac:dyDescent="0.35">
      <c r="A19" s="75" t="s">
        <v>46</v>
      </c>
      <c r="B19" s="226"/>
      <c r="C19" s="227"/>
      <c r="D19" s="227"/>
      <c r="E19" s="228"/>
    </row>
    <row r="20" spans="1:5" ht="15.9" hidden="1" customHeight="1" outlineLevel="1" collapsed="1" thickBot="1" x14ac:dyDescent="0.35">
      <c r="A20" s="76"/>
      <c r="B20" s="224" t="s">
        <v>47</v>
      </c>
      <c r="C20" s="225"/>
      <c r="D20" s="225"/>
      <c r="E20" s="225"/>
    </row>
    <row r="21" spans="1:5" ht="14.25" customHeight="1" collapsed="1" thickBot="1" x14ac:dyDescent="0.35">
      <c r="A21" s="75" t="s">
        <v>48</v>
      </c>
      <c r="B21" s="226"/>
      <c r="C21" s="227"/>
      <c r="D21" s="227"/>
      <c r="E21" s="228"/>
    </row>
    <row r="22" spans="1:5" ht="26.25" hidden="1" customHeight="1" outlineLevel="1" collapsed="1" thickBot="1" x14ac:dyDescent="0.35">
      <c r="A22" s="76"/>
      <c r="B22" s="224" t="s">
        <v>49</v>
      </c>
      <c r="C22" s="225"/>
      <c r="D22" s="225"/>
      <c r="E22" s="225"/>
    </row>
    <row r="23" spans="1:5" ht="15" customHeight="1" collapsed="1" thickBot="1" x14ac:dyDescent="0.35">
      <c r="A23" s="75" t="s">
        <v>50</v>
      </c>
      <c r="B23" s="226"/>
      <c r="C23" s="227"/>
      <c r="D23" s="227"/>
      <c r="E23" s="228"/>
    </row>
    <row r="24" spans="1:5" ht="26.25" hidden="1" customHeight="1" outlineLevel="1" collapsed="1" x14ac:dyDescent="0.3">
      <c r="A24" s="76"/>
      <c r="B24" s="229" t="s">
        <v>51</v>
      </c>
      <c r="C24" s="230"/>
      <c r="D24" s="230"/>
      <c r="E24" s="230"/>
    </row>
    <row r="25" spans="1:5" ht="15.5" collapsed="1" x14ac:dyDescent="0.3">
      <c r="A25" s="69"/>
      <c r="B25" s="69"/>
      <c r="C25" s="69"/>
      <c r="D25" s="69"/>
    </row>
    <row r="26" spans="1:5" ht="15.5" x14ac:dyDescent="0.3">
      <c r="A26" s="69"/>
      <c r="B26" s="69"/>
      <c r="C26" s="69"/>
      <c r="D26" s="69"/>
    </row>
    <row r="27" spans="1:5" ht="15.5" x14ac:dyDescent="0.3">
      <c r="A27" s="220" t="s">
        <v>52</v>
      </c>
      <c r="B27" s="220"/>
      <c r="C27" s="220"/>
      <c r="D27" s="220"/>
      <c r="E27" s="231"/>
    </row>
    <row r="28" spans="1:5" ht="127.25" hidden="1" customHeight="1" outlineLevel="1" x14ac:dyDescent="0.3">
      <c r="A28" s="219" t="s">
        <v>53</v>
      </c>
      <c r="B28" s="219"/>
      <c r="C28" s="219"/>
      <c r="D28" s="219"/>
      <c r="E28" s="219"/>
    </row>
    <row r="29" spans="1:5" ht="9.15" customHeight="1" collapsed="1" thickBot="1" x14ac:dyDescent="0.35">
      <c r="A29" s="70"/>
      <c r="B29" s="71"/>
      <c r="C29" s="71"/>
      <c r="D29" s="71"/>
    </row>
    <row r="30" spans="1:5" ht="15" customHeight="1" thickBot="1" x14ac:dyDescent="0.35">
      <c r="A30" s="78" t="s">
        <v>54</v>
      </c>
      <c r="B30" s="215" t="s">
        <v>55</v>
      </c>
      <c r="C30" s="216"/>
      <c r="D30" s="216"/>
      <c r="E30" s="217"/>
    </row>
    <row r="31" spans="1:5" x14ac:dyDescent="0.3">
      <c r="A31" s="133"/>
      <c r="B31" s="232"/>
      <c r="C31" s="233"/>
      <c r="D31" s="233"/>
      <c r="E31" s="234"/>
    </row>
    <row r="32" spans="1:5" ht="15.9" customHeight="1" x14ac:dyDescent="0.3">
      <c r="A32" s="134"/>
      <c r="B32" s="235"/>
      <c r="C32" s="236"/>
      <c r="D32" s="236"/>
      <c r="E32" s="237"/>
    </row>
    <row r="33" spans="1:5" ht="15.9" customHeight="1" x14ac:dyDescent="0.3">
      <c r="A33" s="134"/>
      <c r="B33" s="132"/>
      <c r="C33" s="135"/>
      <c r="D33" s="135"/>
      <c r="E33" s="136"/>
    </row>
    <row r="34" spans="1:5" ht="15.9" customHeight="1" x14ac:dyDescent="0.3">
      <c r="A34" s="134"/>
      <c r="B34" s="235"/>
      <c r="C34" s="236"/>
      <c r="D34" s="236"/>
      <c r="E34" s="237"/>
    </row>
    <row r="35" spans="1:5" ht="15.9" customHeight="1" thickBot="1" x14ac:dyDescent="0.35">
      <c r="A35" s="137"/>
      <c r="B35" s="221"/>
      <c r="C35" s="222"/>
      <c r="D35" s="222"/>
      <c r="E35" s="223"/>
    </row>
    <row r="36" spans="1:5" ht="15.5" x14ac:dyDescent="0.3">
      <c r="A36" s="69"/>
      <c r="B36" s="69"/>
      <c r="C36" s="69"/>
      <c r="D36" s="69"/>
    </row>
    <row r="37" spans="1:5" ht="15.5" x14ac:dyDescent="0.3">
      <c r="A37" s="69"/>
      <c r="B37" s="69"/>
      <c r="C37" s="69"/>
      <c r="D37" s="69"/>
    </row>
    <row r="38" spans="1:5" ht="15.5" x14ac:dyDescent="0.3">
      <c r="A38" s="69" t="s">
        <v>56</v>
      </c>
      <c r="B38" s="69"/>
      <c r="C38" s="69"/>
      <c r="D38" s="69"/>
      <c r="E38" s="79"/>
    </row>
    <row r="39" spans="1:5" ht="99.75" hidden="1" customHeight="1" outlineLevel="1" x14ac:dyDescent="0.3">
      <c r="A39" s="219" t="s">
        <v>57</v>
      </c>
      <c r="B39" s="219"/>
      <c r="C39" s="219"/>
      <c r="D39" s="219"/>
      <c r="E39" s="219"/>
    </row>
    <row r="40" spans="1:5" ht="9.15" customHeight="1" collapsed="1" thickBot="1" x14ac:dyDescent="0.35">
      <c r="A40" s="71"/>
      <c r="B40" s="71"/>
      <c r="C40" s="71"/>
      <c r="D40" s="71"/>
    </row>
    <row r="41" spans="1:5" ht="15" customHeight="1" thickBot="1" x14ac:dyDescent="0.35">
      <c r="A41" s="215" t="s">
        <v>58</v>
      </c>
      <c r="B41" s="216"/>
      <c r="C41" s="216"/>
      <c r="D41" s="216"/>
      <c r="E41" s="217"/>
    </row>
    <row r="42" spans="1:5" s="82" customFormat="1" ht="24" customHeight="1" x14ac:dyDescent="0.25">
      <c r="A42" s="80" t="s">
        <v>59</v>
      </c>
      <c r="B42" s="81" t="s">
        <v>60</v>
      </c>
      <c r="C42" s="81" t="s">
        <v>61</v>
      </c>
      <c r="D42" s="81" t="s">
        <v>62</v>
      </c>
      <c r="E42" s="80" t="s">
        <v>63</v>
      </c>
    </row>
    <row r="43" spans="1:5" ht="68.25" hidden="1" customHeight="1" outlineLevel="1" collapsed="1" x14ac:dyDescent="0.3">
      <c r="A43" s="76"/>
      <c r="B43" s="83" t="s">
        <v>64</v>
      </c>
      <c r="C43" s="83" t="s">
        <v>65</v>
      </c>
      <c r="D43" s="83" t="s">
        <v>66</v>
      </c>
      <c r="E43" s="84"/>
    </row>
    <row r="44" spans="1:5" collapsed="1" x14ac:dyDescent="0.3">
      <c r="A44" s="129"/>
      <c r="B44" s="128"/>
      <c r="C44" s="128"/>
      <c r="D44" s="128"/>
      <c r="E44" s="128"/>
    </row>
    <row r="45" spans="1:5" x14ac:dyDescent="0.3">
      <c r="A45" s="132"/>
      <c r="B45" s="128"/>
      <c r="C45" s="128"/>
      <c r="D45" s="128"/>
      <c r="E45" s="128"/>
    </row>
    <row r="46" spans="1:5" x14ac:dyDescent="0.3">
      <c r="A46" s="129"/>
      <c r="B46" s="128"/>
      <c r="C46" s="128"/>
      <c r="D46" s="128"/>
      <c r="E46" s="128"/>
    </row>
    <row r="47" spans="1:5" x14ac:dyDescent="0.3">
      <c r="A47" s="129"/>
      <c r="B47" s="128"/>
      <c r="C47" s="128"/>
      <c r="D47" s="128"/>
      <c r="E47" s="128"/>
    </row>
    <row r="48" spans="1:5" ht="14.5" thickBot="1" x14ac:dyDescent="0.35">
      <c r="A48" s="130"/>
      <c r="B48" s="131"/>
      <c r="C48" s="131"/>
      <c r="D48" s="131"/>
      <c r="E48" s="131"/>
    </row>
    <row r="49" spans="1:5" ht="15.5" x14ac:dyDescent="0.3">
      <c r="A49" s="69"/>
      <c r="B49" s="69"/>
      <c r="C49" s="69"/>
      <c r="D49" s="69"/>
    </row>
    <row r="50" spans="1:5" ht="15.5" x14ac:dyDescent="0.3">
      <c r="A50" s="69"/>
      <c r="B50" s="69"/>
      <c r="C50" s="69"/>
      <c r="D50" s="69"/>
    </row>
    <row r="51" spans="1:5" ht="15.5" x14ac:dyDescent="0.3">
      <c r="A51" s="69" t="s">
        <v>67</v>
      </c>
      <c r="B51" s="69"/>
      <c r="C51" s="69"/>
      <c r="D51" s="69"/>
      <c r="E51" s="79"/>
    </row>
    <row r="52" spans="1:5" ht="58.25" hidden="1" customHeight="1" outlineLevel="1" x14ac:dyDescent="0.3">
      <c r="A52" s="219" t="s">
        <v>68</v>
      </c>
      <c r="B52" s="219"/>
      <c r="C52" s="219"/>
      <c r="D52" s="219"/>
      <c r="E52" s="219"/>
    </row>
    <row r="53" spans="1:5" ht="9.15" customHeight="1" collapsed="1" thickBot="1" x14ac:dyDescent="0.35">
      <c r="A53" s="71"/>
      <c r="B53" s="71"/>
      <c r="C53" s="71"/>
      <c r="D53" s="71"/>
    </row>
    <row r="54" spans="1:5" ht="15" customHeight="1" thickBot="1" x14ac:dyDescent="0.35">
      <c r="A54" s="215" t="s">
        <v>69</v>
      </c>
      <c r="B54" s="216"/>
      <c r="C54" s="216"/>
      <c r="D54" s="216"/>
      <c r="E54" s="217"/>
    </row>
    <row r="55" spans="1:5" s="82" customFormat="1" ht="24" customHeight="1" x14ac:dyDescent="0.25">
      <c r="A55" s="80" t="s">
        <v>70</v>
      </c>
      <c r="B55" s="81" t="s">
        <v>71</v>
      </c>
      <c r="C55" s="81" t="s">
        <v>72</v>
      </c>
      <c r="D55" s="81" t="s">
        <v>73</v>
      </c>
      <c r="E55" s="80" t="s">
        <v>63</v>
      </c>
    </row>
    <row r="56" spans="1:5" ht="81.150000000000006" hidden="1" customHeight="1" outlineLevel="1" collapsed="1" x14ac:dyDescent="0.3">
      <c r="A56" s="83" t="s">
        <v>74</v>
      </c>
      <c r="B56" s="83" t="s">
        <v>75</v>
      </c>
      <c r="C56" s="83" t="s">
        <v>76</v>
      </c>
      <c r="D56" s="218" t="s">
        <v>77</v>
      </c>
      <c r="E56" s="218"/>
    </row>
    <row r="57" spans="1:5" collapsed="1" x14ac:dyDescent="0.3">
      <c r="A57" s="129"/>
      <c r="B57" s="128"/>
      <c r="C57" s="128"/>
      <c r="D57" s="128"/>
      <c r="E57" s="128"/>
    </row>
    <row r="58" spans="1:5" x14ac:dyDescent="0.3">
      <c r="A58" s="132"/>
      <c r="B58" s="128"/>
      <c r="C58" s="128"/>
      <c r="D58" s="128"/>
      <c r="E58" s="128"/>
    </row>
    <row r="59" spans="1:5" x14ac:dyDescent="0.3">
      <c r="A59" s="129"/>
      <c r="B59" s="128"/>
      <c r="C59" s="128"/>
      <c r="D59" s="128"/>
      <c r="E59" s="128"/>
    </row>
    <row r="60" spans="1:5" x14ac:dyDescent="0.3">
      <c r="A60" s="129"/>
      <c r="B60" s="128"/>
      <c r="C60" s="128"/>
      <c r="D60" s="128"/>
      <c r="E60" s="128"/>
    </row>
    <row r="61" spans="1:5" ht="14.5" thickBot="1" x14ac:dyDescent="0.35">
      <c r="A61" s="130"/>
      <c r="B61" s="131"/>
      <c r="C61" s="131"/>
      <c r="D61" s="131"/>
      <c r="E61" s="131"/>
    </row>
    <row r="62" spans="1:5" ht="15.5" x14ac:dyDescent="0.3">
      <c r="A62" s="220"/>
      <c r="B62" s="220"/>
      <c r="C62" s="220"/>
      <c r="D62" s="220"/>
    </row>
    <row r="63" spans="1:5" ht="16" thickBot="1" x14ac:dyDescent="0.35">
      <c r="A63" s="69"/>
      <c r="B63" s="69"/>
      <c r="C63" s="69"/>
      <c r="D63" s="69"/>
    </row>
    <row r="64" spans="1:5" ht="15" customHeight="1" thickBot="1" x14ac:dyDescent="0.35">
      <c r="A64" s="215" t="s">
        <v>78</v>
      </c>
      <c r="B64" s="216"/>
      <c r="C64" s="216"/>
      <c r="D64" s="216"/>
      <c r="E64" s="217"/>
    </row>
    <row r="65" spans="1:5" s="82" customFormat="1" ht="30" customHeight="1" thickBot="1" x14ac:dyDescent="0.3">
      <c r="A65" s="85" t="s">
        <v>79</v>
      </c>
      <c r="B65" s="81" t="s">
        <v>80</v>
      </c>
      <c r="C65" s="81" t="s">
        <v>81</v>
      </c>
      <c r="D65" s="81" t="s">
        <v>82</v>
      </c>
      <c r="E65" s="80" t="s">
        <v>63</v>
      </c>
    </row>
    <row r="66" spans="1:5" ht="72" hidden="1" customHeight="1" outlineLevel="1" collapsed="1" x14ac:dyDescent="0.3">
      <c r="A66" s="83" t="s">
        <v>74</v>
      </c>
      <c r="B66" s="218" t="s">
        <v>83</v>
      </c>
      <c r="C66" s="218"/>
      <c r="D66" s="218"/>
      <c r="E66" s="218"/>
    </row>
    <row r="67" spans="1:5" collapsed="1" x14ac:dyDescent="0.3">
      <c r="A67" s="127"/>
      <c r="B67" s="128"/>
      <c r="C67" s="128"/>
      <c r="D67" s="128"/>
      <c r="E67" s="128"/>
    </row>
    <row r="68" spans="1:5" x14ac:dyDescent="0.3">
      <c r="A68" s="129"/>
      <c r="B68" s="128"/>
      <c r="C68" s="128"/>
      <c r="D68" s="128"/>
      <c r="E68" s="128"/>
    </row>
    <row r="69" spans="1:5" x14ac:dyDescent="0.3">
      <c r="A69" s="129"/>
      <c r="B69" s="128"/>
      <c r="C69" s="128"/>
      <c r="D69" s="128"/>
      <c r="E69" s="128"/>
    </row>
    <row r="70" spans="1:5" x14ac:dyDescent="0.3">
      <c r="A70" s="129"/>
      <c r="B70" s="128"/>
      <c r="C70" s="128"/>
      <c r="D70" s="128"/>
      <c r="E70" s="128"/>
    </row>
    <row r="71" spans="1:5" ht="14.5" thickBot="1" x14ac:dyDescent="0.35">
      <c r="A71" s="130"/>
      <c r="B71" s="131"/>
      <c r="C71" s="131"/>
      <c r="D71" s="131"/>
      <c r="E71" s="131"/>
    </row>
    <row r="72" spans="1:5" ht="6.75" customHeight="1" x14ac:dyDescent="0.3"/>
    <row r="73" spans="1:5" x14ac:dyDescent="0.3">
      <c r="A73" s="86"/>
    </row>
  </sheetData>
  <mergeCells count="32">
    <mergeCell ref="B19:E19"/>
    <mergeCell ref="A1:E1"/>
    <mergeCell ref="A3:E3"/>
    <mergeCell ref="B5:E5"/>
    <mergeCell ref="B6:E6"/>
    <mergeCell ref="B7:E7"/>
    <mergeCell ref="A11:E11"/>
    <mergeCell ref="B13:E13"/>
    <mergeCell ref="B14:E14"/>
    <mergeCell ref="B15:E15"/>
    <mergeCell ref="B16:E16"/>
    <mergeCell ref="B18:E18"/>
    <mergeCell ref="B35:E35"/>
    <mergeCell ref="B20:E20"/>
    <mergeCell ref="B21:E21"/>
    <mergeCell ref="B22:E22"/>
    <mergeCell ref="B23:E23"/>
    <mergeCell ref="B24:E24"/>
    <mergeCell ref="A27:E27"/>
    <mergeCell ref="A28:E28"/>
    <mergeCell ref="B30:E30"/>
    <mergeCell ref="B31:E31"/>
    <mergeCell ref="B32:E32"/>
    <mergeCell ref="B34:E34"/>
    <mergeCell ref="A64:E64"/>
    <mergeCell ref="B66:E66"/>
    <mergeCell ref="A39:E39"/>
    <mergeCell ref="A41:E41"/>
    <mergeCell ref="A52:E52"/>
    <mergeCell ref="A54:E54"/>
    <mergeCell ref="D56:E56"/>
    <mergeCell ref="A62:D62"/>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134"/>
  <sheetViews>
    <sheetView zoomScale="115" zoomScaleNormal="115" workbookViewId="0">
      <pane ySplit="2" topLeftCell="A3" activePane="bottomLeft" state="frozen"/>
      <selection pane="bottomLeft" activeCell="B21" sqref="B21"/>
    </sheetView>
  </sheetViews>
  <sheetFormatPr defaultColWidth="12.6328125" defaultRowHeight="13" outlineLevelRow="1" x14ac:dyDescent="0.3"/>
  <cols>
    <col min="1" max="1" width="6.36328125" style="19" customWidth="1"/>
    <col min="2" max="2" width="53.36328125" customWidth="1"/>
    <col min="3" max="3" width="9.36328125" customWidth="1"/>
    <col min="4" max="4" width="7.08984375" customWidth="1"/>
    <col min="5" max="5" width="7.08984375" style="104" customWidth="1"/>
    <col min="6" max="6" width="39" style="147" customWidth="1"/>
    <col min="7" max="7" width="38" customWidth="1"/>
    <col min="8" max="8" width="7.36328125" customWidth="1"/>
  </cols>
  <sheetData>
    <row r="1" spans="1:26" ht="14" x14ac:dyDescent="0.3">
      <c r="A1" s="265" t="s">
        <v>84</v>
      </c>
      <c r="B1" s="266"/>
      <c r="C1" s="266"/>
      <c r="D1" s="266"/>
      <c r="E1" s="266"/>
      <c r="F1" s="266"/>
    </row>
    <row r="2" spans="1:26" s="19" customFormat="1" ht="10.5" x14ac:dyDescent="0.25">
      <c r="A2" s="20" t="s">
        <v>85</v>
      </c>
      <c r="B2" s="22"/>
      <c r="C2" s="22"/>
      <c r="D2" s="23" t="s">
        <v>10</v>
      </c>
      <c r="E2" s="23" t="s">
        <v>86</v>
      </c>
      <c r="F2" s="145" t="s">
        <v>87</v>
      </c>
      <c r="G2" s="24"/>
      <c r="H2" s="24"/>
      <c r="I2" s="24"/>
      <c r="J2" s="24"/>
      <c r="K2" s="24"/>
      <c r="L2" s="24"/>
      <c r="M2" s="24"/>
      <c r="N2" s="24"/>
      <c r="O2" s="24"/>
      <c r="P2" s="24"/>
      <c r="Q2" s="24"/>
      <c r="R2" s="24"/>
      <c r="S2" s="24"/>
      <c r="T2" s="24"/>
      <c r="U2" s="24"/>
      <c r="V2" s="24"/>
      <c r="W2" s="24"/>
      <c r="X2" s="24"/>
      <c r="Y2" s="24"/>
      <c r="Z2" s="24"/>
    </row>
    <row r="3" spans="1:26" ht="16.5" customHeight="1" x14ac:dyDescent="0.3">
      <c r="A3" s="267" t="s">
        <v>88</v>
      </c>
      <c r="B3" s="268"/>
      <c r="C3" s="268"/>
      <c r="D3" s="268"/>
      <c r="E3" s="268"/>
      <c r="F3" s="146"/>
      <c r="G3" s="1"/>
      <c r="H3" s="1"/>
      <c r="I3" s="1"/>
      <c r="J3" s="1"/>
      <c r="K3" s="1"/>
      <c r="L3" s="1"/>
      <c r="M3" s="1"/>
      <c r="N3" s="1"/>
      <c r="O3" s="1"/>
      <c r="P3" s="1"/>
      <c r="Q3" s="1"/>
      <c r="R3" s="1"/>
      <c r="S3" s="1"/>
      <c r="T3" s="1"/>
      <c r="U3" s="1"/>
      <c r="V3" s="1"/>
      <c r="W3" s="1"/>
      <c r="X3" s="1"/>
      <c r="Y3" s="1"/>
    </row>
    <row r="4" spans="1:26" ht="26.25" customHeight="1" x14ac:dyDescent="0.25">
      <c r="A4" s="241" t="s">
        <v>89</v>
      </c>
      <c r="B4" s="269"/>
      <c r="C4" s="269"/>
      <c r="D4" s="269"/>
      <c r="E4" s="269"/>
    </row>
    <row r="5" spans="1:26" ht="63" customHeight="1" collapsed="1" x14ac:dyDescent="0.25">
      <c r="A5" s="142" t="s">
        <v>90</v>
      </c>
      <c r="B5" s="256" t="s">
        <v>91</v>
      </c>
      <c r="C5" s="256"/>
      <c r="D5" s="99" t="s">
        <v>92</v>
      </c>
      <c r="E5" s="106"/>
      <c r="F5" s="151" t="s">
        <v>93</v>
      </c>
      <c r="J5" s="2"/>
      <c r="K5" s="2"/>
      <c r="L5" s="2"/>
      <c r="M5" s="2"/>
      <c r="N5" s="2"/>
      <c r="O5" s="2"/>
      <c r="P5" s="2"/>
      <c r="Q5" s="2"/>
      <c r="R5" s="2"/>
      <c r="S5" s="2"/>
      <c r="T5" s="2"/>
      <c r="U5" s="2"/>
      <c r="V5" s="2"/>
      <c r="W5" s="2"/>
      <c r="X5" s="2"/>
      <c r="Y5" s="2"/>
      <c r="Z5" s="2"/>
    </row>
    <row r="6" spans="1:26" s="14" customFormat="1" ht="39" hidden="1" customHeight="1" outlineLevel="1" collapsed="1" x14ac:dyDescent="0.3">
      <c r="A6" s="167"/>
      <c r="B6" s="16" t="s">
        <v>94</v>
      </c>
      <c r="C6" s="16"/>
      <c r="D6" s="15"/>
      <c r="E6" s="107"/>
      <c r="F6" s="144"/>
      <c r="G6"/>
      <c r="H6"/>
      <c r="I6"/>
      <c r="J6"/>
      <c r="K6"/>
      <c r="L6"/>
      <c r="M6"/>
      <c r="N6"/>
      <c r="O6"/>
      <c r="P6"/>
      <c r="Q6"/>
      <c r="R6"/>
      <c r="S6"/>
      <c r="T6"/>
      <c r="U6"/>
      <c r="V6"/>
    </row>
    <row r="7" spans="1:26" ht="32" customHeight="1" x14ac:dyDescent="0.25">
      <c r="A7" s="257" t="s">
        <v>95</v>
      </c>
      <c r="B7" s="253" t="s">
        <v>96</v>
      </c>
      <c r="C7" s="254"/>
      <c r="D7" s="255"/>
      <c r="E7" s="150"/>
      <c r="F7" s="152" t="s">
        <v>97</v>
      </c>
      <c r="J7" s="2"/>
      <c r="K7" s="2"/>
      <c r="L7" s="2"/>
      <c r="M7" s="2"/>
      <c r="N7" s="2"/>
      <c r="O7" s="2"/>
      <c r="P7" s="2"/>
      <c r="Q7" s="2"/>
      <c r="R7" s="2"/>
      <c r="S7" s="2"/>
      <c r="T7" s="2"/>
      <c r="U7" s="2"/>
      <c r="V7" s="2"/>
      <c r="W7" s="2"/>
      <c r="X7" s="2"/>
      <c r="Y7" s="2"/>
      <c r="Z7" s="2"/>
    </row>
    <row r="8" spans="1:26" ht="32" customHeight="1" x14ac:dyDescent="0.25">
      <c r="A8" s="258"/>
      <c r="B8" s="253" t="s">
        <v>98</v>
      </c>
      <c r="C8" s="254"/>
      <c r="D8" s="255"/>
      <c r="E8" s="150"/>
      <c r="F8" s="151" t="s">
        <v>99</v>
      </c>
      <c r="J8" s="2"/>
      <c r="K8" s="2"/>
      <c r="L8" s="2"/>
      <c r="M8" s="2"/>
      <c r="N8" s="2"/>
      <c r="O8" s="2"/>
      <c r="P8" s="2"/>
      <c r="Q8" s="2"/>
      <c r="R8" s="2"/>
      <c r="S8" s="2"/>
      <c r="T8" s="2"/>
      <c r="U8" s="2"/>
      <c r="V8" s="2"/>
      <c r="W8" s="2"/>
      <c r="X8" s="2"/>
      <c r="Y8" s="2"/>
      <c r="Z8" s="2"/>
    </row>
    <row r="9" spans="1:26" ht="53.25" customHeight="1" x14ac:dyDescent="0.3">
      <c r="A9" s="258"/>
      <c r="B9" s="253" t="s">
        <v>100</v>
      </c>
      <c r="C9" s="254"/>
      <c r="D9" s="255"/>
      <c r="E9" s="154"/>
      <c r="F9" s="151" t="s">
        <v>101</v>
      </c>
      <c r="J9" s="2"/>
      <c r="K9" s="2"/>
      <c r="L9" s="2"/>
      <c r="M9" s="2"/>
      <c r="N9" s="2"/>
      <c r="O9" s="2"/>
      <c r="P9" s="2"/>
      <c r="Q9" s="2"/>
      <c r="R9" s="2"/>
      <c r="S9" s="2"/>
      <c r="T9" s="2"/>
      <c r="U9" s="2"/>
      <c r="V9" s="2"/>
      <c r="W9" s="2"/>
      <c r="X9" s="2"/>
      <c r="Y9" s="2"/>
      <c r="Z9" s="2"/>
    </row>
    <row r="10" spans="1:26" ht="34.5" customHeight="1" x14ac:dyDescent="0.25">
      <c r="A10" s="259"/>
      <c r="B10" s="253" t="s">
        <v>102</v>
      </c>
      <c r="C10" s="254"/>
      <c r="D10" s="255"/>
      <c r="E10" s="150"/>
      <c r="F10" s="151" t="s">
        <v>103</v>
      </c>
      <c r="J10" s="2"/>
      <c r="K10" s="2"/>
      <c r="L10" s="2"/>
      <c r="M10" s="2"/>
      <c r="N10" s="2"/>
      <c r="O10" s="2"/>
      <c r="P10" s="2"/>
      <c r="Q10" s="2"/>
      <c r="R10" s="2"/>
      <c r="S10" s="2"/>
      <c r="T10" s="2"/>
      <c r="U10" s="2"/>
      <c r="V10" s="2"/>
      <c r="W10" s="2"/>
      <c r="X10" s="2"/>
      <c r="Y10" s="2"/>
      <c r="Z10" s="2"/>
    </row>
    <row r="11" spans="1:26" ht="81.75" customHeight="1" collapsed="1" x14ac:dyDescent="0.25">
      <c r="A11" s="142" t="s">
        <v>104</v>
      </c>
      <c r="B11" s="264" t="s">
        <v>105</v>
      </c>
      <c r="C11" s="264"/>
      <c r="D11" s="99">
        <v>2</v>
      </c>
      <c r="E11" s="106"/>
      <c r="F11" s="151" t="s">
        <v>106</v>
      </c>
    </row>
    <row r="12" spans="1:26" s="14" customFormat="1" ht="32.25" hidden="1" customHeight="1" outlineLevel="1" collapsed="1" x14ac:dyDescent="0.3">
      <c r="A12" s="167"/>
      <c r="B12" s="16" t="s">
        <v>107</v>
      </c>
      <c r="C12" s="16"/>
      <c r="D12" s="15"/>
      <c r="E12" s="101"/>
      <c r="F12" s="147"/>
      <c r="G12"/>
      <c r="H12"/>
      <c r="I12"/>
      <c r="J12"/>
      <c r="K12"/>
      <c r="L12"/>
      <c r="M12"/>
      <c r="N12"/>
      <c r="O12"/>
      <c r="P12"/>
      <c r="Q12"/>
      <c r="R12"/>
      <c r="S12"/>
      <c r="T12"/>
      <c r="U12"/>
      <c r="V12"/>
    </row>
    <row r="13" spans="1:26" ht="25.5" customHeight="1" x14ac:dyDescent="0.25">
      <c r="A13" s="241" t="s">
        <v>108</v>
      </c>
      <c r="B13" s="241"/>
      <c r="C13" s="241"/>
      <c r="D13" s="241"/>
      <c r="E13" s="241"/>
    </row>
    <row r="14" spans="1:26" ht="22.5" customHeight="1" collapsed="1" x14ac:dyDescent="0.25">
      <c r="A14" s="142" t="s">
        <v>109</v>
      </c>
      <c r="B14" s="256" t="s">
        <v>110</v>
      </c>
      <c r="C14" s="256"/>
      <c r="D14" s="99">
        <v>2</v>
      </c>
      <c r="E14" s="106"/>
    </row>
    <row r="15" spans="1:26" s="14" customFormat="1" ht="50" hidden="1" outlineLevel="1" collapsed="1" x14ac:dyDescent="0.3">
      <c r="A15" s="167"/>
      <c r="B15" s="16" t="s">
        <v>111</v>
      </c>
      <c r="C15" s="16"/>
      <c r="D15" s="15"/>
      <c r="E15" s="107"/>
      <c r="F15" s="147"/>
      <c r="G15"/>
      <c r="H15"/>
      <c r="I15"/>
      <c r="J15"/>
      <c r="K15"/>
      <c r="L15"/>
      <c r="M15"/>
      <c r="N15"/>
      <c r="O15"/>
      <c r="P15"/>
      <c r="Q15"/>
      <c r="R15"/>
      <c r="S15"/>
      <c r="T15"/>
      <c r="U15"/>
      <c r="V15"/>
    </row>
    <row r="16" spans="1:26" ht="31" collapsed="1" x14ac:dyDescent="0.25">
      <c r="A16" s="142" t="s">
        <v>112</v>
      </c>
      <c r="B16" s="264" t="s">
        <v>113</v>
      </c>
      <c r="C16" s="264"/>
      <c r="D16" s="99" t="s">
        <v>92</v>
      </c>
      <c r="E16" s="106"/>
      <c r="F16" s="151"/>
    </row>
    <row r="17" spans="1:22" s="14" customFormat="1" ht="70" hidden="1" outlineLevel="1" collapsed="1" x14ac:dyDescent="0.3">
      <c r="A17" s="167"/>
      <c r="B17" s="16" t="s">
        <v>114</v>
      </c>
      <c r="C17" s="16"/>
      <c r="D17" s="15"/>
      <c r="E17" s="107"/>
      <c r="F17" s="147"/>
      <c r="G17"/>
      <c r="H17"/>
      <c r="I17"/>
      <c r="J17"/>
      <c r="K17"/>
      <c r="L17"/>
      <c r="M17"/>
      <c r="N17"/>
      <c r="O17"/>
      <c r="P17"/>
      <c r="Q17"/>
      <c r="R17"/>
      <c r="S17"/>
      <c r="T17"/>
      <c r="U17"/>
      <c r="V17"/>
    </row>
    <row r="18" spans="1:22" ht="31.5" collapsed="1" x14ac:dyDescent="0.25">
      <c r="A18" s="141" t="s">
        <v>115</v>
      </c>
      <c r="B18" s="260" t="s">
        <v>116</v>
      </c>
      <c r="C18" s="260"/>
      <c r="D18" s="143" t="s">
        <v>117</v>
      </c>
      <c r="E18" s="106"/>
      <c r="F18" s="151" t="s">
        <v>118</v>
      </c>
    </row>
    <row r="19" spans="1:22" s="14" customFormat="1" ht="100" hidden="1" outlineLevel="1" collapsed="1" x14ac:dyDescent="0.3">
      <c r="A19" s="167"/>
      <c r="B19" s="16" t="s">
        <v>119</v>
      </c>
      <c r="C19" s="16"/>
      <c r="D19" s="15"/>
      <c r="E19" s="15"/>
      <c r="F19" s="147"/>
      <c r="G19"/>
      <c r="H19"/>
      <c r="I19"/>
      <c r="J19"/>
    </row>
    <row r="20" spans="1:22" ht="20.5" collapsed="1" x14ac:dyDescent="0.25">
      <c r="A20" s="142" t="s">
        <v>120</v>
      </c>
      <c r="B20" s="264" t="s">
        <v>121</v>
      </c>
      <c r="C20" s="264"/>
      <c r="D20" s="99" t="s">
        <v>122</v>
      </c>
      <c r="E20" s="106"/>
    </row>
    <row r="21" spans="1:22" s="14" customFormat="1" ht="70" hidden="1" outlineLevel="1" collapsed="1" x14ac:dyDescent="0.3">
      <c r="A21" s="167"/>
      <c r="B21" s="16" t="s">
        <v>123</v>
      </c>
      <c r="C21" s="16"/>
      <c r="D21" s="15"/>
      <c r="E21" s="101"/>
      <c r="F21" s="144"/>
      <c r="G21"/>
      <c r="H21"/>
      <c r="I21"/>
      <c r="J21"/>
      <c r="K21"/>
      <c r="L21"/>
      <c r="M21"/>
      <c r="N21"/>
      <c r="O21"/>
      <c r="P21"/>
      <c r="Q21"/>
      <c r="R21"/>
      <c r="S21"/>
      <c r="T21"/>
      <c r="U21"/>
      <c r="V21"/>
    </row>
    <row r="22" spans="1:22" ht="24.75" customHeight="1" x14ac:dyDescent="0.25">
      <c r="A22" s="241" t="s">
        <v>124</v>
      </c>
      <c r="B22" s="241"/>
      <c r="C22" s="241"/>
      <c r="D22" s="241"/>
      <c r="E22" s="241"/>
    </row>
    <row r="23" spans="1:22" ht="54.75" customHeight="1" collapsed="1" x14ac:dyDescent="0.25">
      <c r="A23" s="142" t="s">
        <v>125</v>
      </c>
      <c r="B23" s="256" t="s">
        <v>126</v>
      </c>
      <c r="C23" s="256"/>
      <c r="D23" s="6" t="s">
        <v>127</v>
      </c>
      <c r="E23" s="106"/>
      <c r="F23" s="148"/>
    </row>
    <row r="24" spans="1:22" s="14" customFormat="1" ht="110" hidden="1" outlineLevel="1" collapsed="1" x14ac:dyDescent="0.3">
      <c r="A24" s="167"/>
      <c r="B24" s="16" t="s">
        <v>128</v>
      </c>
      <c r="C24" s="16"/>
      <c r="D24" s="15"/>
      <c r="E24" s="107"/>
      <c r="F24" s="148"/>
      <c r="H24"/>
      <c r="I24"/>
      <c r="J24"/>
      <c r="K24"/>
      <c r="L24"/>
      <c r="M24"/>
      <c r="N24"/>
      <c r="O24"/>
      <c r="P24"/>
      <c r="Q24"/>
      <c r="R24"/>
      <c r="S24"/>
      <c r="T24"/>
      <c r="U24"/>
      <c r="V24"/>
    </row>
    <row r="25" spans="1:22" ht="69.5" customHeight="1" collapsed="1" x14ac:dyDescent="0.25">
      <c r="A25" s="142" t="s">
        <v>129</v>
      </c>
      <c r="B25" s="264" t="s">
        <v>130</v>
      </c>
      <c r="C25" s="264"/>
      <c r="D25" s="153" t="s">
        <v>131</v>
      </c>
      <c r="E25" s="106"/>
      <c r="F25" s="151" t="s">
        <v>132</v>
      </c>
    </row>
    <row r="26" spans="1:22" s="14" customFormat="1" ht="168.5" hidden="1" customHeight="1" outlineLevel="1" collapsed="1" x14ac:dyDescent="0.3">
      <c r="A26" s="167"/>
      <c r="B26" s="16" t="s">
        <v>133</v>
      </c>
      <c r="C26" s="16"/>
      <c r="D26" s="15"/>
      <c r="E26" s="101"/>
      <c r="F26" s="147"/>
      <c r="H26"/>
      <c r="I26"/>
      <c r="J26"/>
      <c r="K26"/>
      <c r="L26"/>
      <c r="M26"/>
      <c r="N26"/>
      <c r="O26"/>
      <c r="P26"/>
      <c r="Q26"/>
      <c r="R26"/>
      <c r="S26"/>
      <c r="T26"/>
      <c r="U26"/>
      <c r="V26"/>
    </row>
    <row r="27" spans="1:22" s="14" customFormat="1" ht="14.5" thickBot="1" x14ac:dyDescent="0.35">
      <c r="A27" s="88"/>
      <c r="B27" s="243"/>
      <c r="C27" s="243"/>
      <c r="D27" s="243"/>
      <c r="E27" s="243"/>
      <c r="F27" s="149"/>
    </row>
    <row r="28" spans="1:22" s="14" customFormat="1" ht="19.5" customHeight="1" thickBot="1" x14ac:dyDescent="0.35">
      <c r="A28" s="261" t="s">
        <v>134</v>
      </c>
      <c r="B28" s="262"/>
      <c r="C28" s="87" t="s">
        <v>19</v>
      </c>
      <c r="D28" s="87" t="s">
        <v>135</v>
      </c>
      <c r="E28" s="87" t="s">
        <v>86</v>
      </c>
      <c r="F28" s="149"/>
    </row>
    <row r="29" spans="1:22" s="14" customFormat="1" ht="21" customHeight="1" thickTop="1" thickBot="1" x14ac:dyDescent="0.35">
      <c r="A29" s="245" t="s">
        <v>136</v>
      </c>
      <c r="B29" s="246"/>
      <c r="C29" s="93">
        <v>18</v>
      </c>
      <c r="D29" s="93">
        <v>16</v>
      </c>
      <c r="E29" s="94">
        <f ca="1">SUM(E5:E57)</f>
        <v>0</v>
      </c>
      <c r="F29" s="149"/>
    </row>
    <row r="30" spans="1:22" s="14" customFormat="1" ht="10.5" customHeight="1" thickTop="1" thickBot="1" x14ac:dyDescent="0.35">
      <c r="A30" s="95"/>
      <c r="B30" s="90"/>
      <c r="C30" s="90"/>
      <c r="D30" s="90"/>
      <c r="E30" s="103"/>
      <c r="F30" s="149"/>
    </row>
    <row r="31" spans="1:22" s="14" customFormat="1" ht="15.9" customHeight="1" thickBot="1" x14ac:dyDescent="0.35">
      <c r="A31" s="95"/>
      <c r="B31" s="90"/>
      <c r="C31" s="91" t="s">
        <v>137</v>
      </c>
      <c r="D31" s="90"/>
      <c r="E31" s="105">
        <f ca="1">COUNTIF(E5:E57,0)</f>
        <v>0</v>
      </c>
      <c r="F31" s="149"/>
    </row>
    <row r="32" spans="1:22" s="14" customFormat="1" ht="7.5" customHeight="1" thickBot="1" x14ac:dyDescent="0.35">
      <c r="A32" s="90"/>
      <c r="B32" s="90"/>
      <c r="C32" s="91"/>
      <c r="D32" s="90"/>
      <c r="E32" s="96"/>
      <c r="F32" s="149"/>
    </row>
    <row r="33" spans="1:22" s="14" customFormat="1" ht="14.5" thickBot="1" x14ac:dyDescent="0.35">
      <c r="A33" s="95"/>
      <c r="B33" s="92" t="s">
        <v>138</v>
      </c>
      <c r="C33" s="91" t="s">
        <v>139</v>
      </c>
      <c r="D33" s="90"/>
      <c r="E33" s="105"/>
      <c r="F33" s="149"/>
    </row>
    <row r="34" spans="1:22" s="14" customFormat="1" ht="6" customHeight="1" thickBot="1" x14ac:dyDescent="0.35">
      <c r="A34" s="95"/>
      <c r="B34" s="90"/>
      <c r="C34" s="90"/>
      <c r="D34" s="90"/>
      <c r="E34" s="103"/>
      <c r="F34" s="149"/>
    </row>
    <row r="35" spans="1:22" s="14" customFormat="1" ht="14.5" thickBot="1" x14ac:dyDescent="0.35">
      <c r="A35" s="88" t="s">
        <v>140</v>
      </c>
      <c r="B35" s="247"/>
      <c r="C35" s="248"/>
      <c r="D35" s="248"/>
      <c r="E35" s="249"/>
      <c r="F35" s="149"/>
    </row>
    <row r="36" spans="1:22" s="14" customFormat="1" ht="29.75" customHeight="1" x14ac:dyDescent="0.3">
      <c r="A36" s="88"/>
      <c r="B36" s="274"/>
      <c r="C36" s="274"/>
      <c r="D36" s="274"/>
      <c r="E36" s="274"/>
      <c r="F36" s="149"/>
    </row>
    <row r="37" spans="1:22" ht="32.25" customHeight="1" x14ac:dyDescent="0.3">
      <c r="A37" s="273" t="s">
        <v>141</v>
      </c>
      <c r="B37" s="273"/>
      <c r="C37" s="273"/>
      <c r="D37" s="273"/>
      <c r="E37" s="273"/>
    </row>
    <row r="38" spans="1:22" ht="26.25" customHeight="1" x14ac:dyDescent="0.25">
      <c r="A38" s="270" t="s">
        <v>142</v>
      </c>
      <c r="B38" s="271"/>
      <c r="C38" s="271"/>
      <c r="D38" s="271"/>
      <c r="E38" s="272"/>
    </row>
    <row r="39" spans="1:22" ht="84" customHeight="1" collapsed="1" x14ac:dyDescent="0.25">
      <c r="A39" s="142" t="s">
        <v>143</v>
      </c>
      <c r="B39" s="244" t="s">
        <v>144</v>
      </c>
      <c r="C39" s="244"/>
      <c r="D39" s="99">
        <v>2</v>
      </c>
      <c r="E39" s="106"/>
      <c r="F39" s="148"/>
    </row>
    <row r="40" spans="1:22" s="14" customFormat="1" ht="33" hidden="1" customHeight="1" outlineLevel="1" collapsed="1" x14ac:dyDescent="0.3">
      <c r="A40" s="167"/>
      <c r="B40" s="16" t="s">
        <v>145</v>
      </c>
      <c r="C40" s="16"/>
      <c r="D40" s="15"/>
      <c r="E40" s="107"/>
      <c r="F40" s="147"/>
      <c r="G40"/>
      <c r="H40"/>
      <c r="I40"/>
      <c r="J40"/>
      <c r="K40"/>
      <c r="L40"/>
      <c r="M40"/>
      <c r="N40"/>
      <c r="O40"/>
      <c r="P40"/>
      <c r="Q40"/>
      <c r="R40"/>
      <c r="S40"/>
      <c r="T40"/>
      <c r="U40"/>
      <c r="V40"/>
    </row>
    <row r="41" spans="1:22" ht="38.25" customHeight="1" collapsed="1" x14ac:dyDescent="0.25">
      <c r="A41" s="142" t="s">
        <v>146</v>
      </c>
      <c r="B41" s="242" t="s">
        <v>147</v>
      </c>
      <c r="C41" s="242"/>
      <c r="D41" s="99" t="s">
        <v>148</v>
      </c>
      <c r="E41" s="106"/>
    </row>
    <row r="42" spans="1:22" s="14" customFormat="1" ht="50" hidden="1" outlineLevel="1" collapsed="1" x14ac:dyDescent="0.3">
      <c r="A42" s="167"/>
      <c r="B42" s="16" t="s">
        <v>149</v>
      </c>
      <c r="C42" s="16"/>
      <c r="D42" s="15"/>
      <c r="E42" s="107"/>
      <c r="F42" s="147"/>
      <c r="G42"/>
      <c r="H42"/>
      <c r="I42"/>
      <c r="J42"/>
      <c r="K42"/>
      <c r="L42"/>
      <c r="M42"/>
      <c r="N42"/>
      <c r="O42"/>
      <c r="P42"/>
      <c r="Q42"/>
      <c r="R42"/>
      <c r="S42"/>
      <c r="T42"/>
      <c r="U42"/>
      <c r="V42"/>
    </row>
    <row r="43" spans="1:22" ht="31" collapsed="1" x14ac:dyDescent="0.25">
      <c r="A43" s="142" t="s">
        <v>150</v>
      </c>
      <c r="B43" s="242" t="s">
        <v>151</v>
      </c>
      <c r="C43" s="242"/>
      <c r="D43" s="99" t="s">
        <v>152</v>
      </c>
      <c r="E43" s="106"/>
    </row>
    <row r="44" spans="1:22" s="14" customFormat="1" ht="30" hidden="1" outlineLevel="1" collapsed="1" x14ac:dyDescent="0.3">
      <c r="A44" s="167"/>
      <c r="B44" s="16" t="s">
        <v>153</v>
      </c>
      <c r="C44" s="16"/>
      <c r="D44" s="15"/>
      <c r="E44" s="107"/>
      <c r="F44" s="147"/>
      <c r="G44"/>
      <c r="H44"/>
      <c r="I44"/>
      <c r="J44"/>
      <c r="K44"/>
      <c r="L44"/>
      <c r="M44"/>
      <c r="N44"/>
      <c r="O44"/>
      <c r="P44"/>
      <c r="Q44"/>
      <c r="R44"/>
      <c r="S44"/>
      <c r="T44"/>
      <c r="U44"/>
      <c r="V44"/>
    </row>
    <row r="45" spans="1:22" ht="33.9" customHeight="1" collapsed="1" x14ac:dyDescent="0.25">
      <c r="A45" s="142" t="s">
        <v>154</v>
      </c>
      <c r="B45" s="242" t="s">
        <v>155</v>
      </c>
      <c r="C45" s="242"/>
      <c r="D45" s="99" t="s">
        <v>122</v>
      </c>
      <c r="E45" s="106"/>
    </row>
    <row r="46" spans="1:22" s="14" customFormat="1" ht="60" hidden="1" outlineLevel="1" collapsed="1" x14ac:dyDescent="0.3">
      <c r="A46" s="167"/>
      <c r="B46" s="16" t="s">
        <v>156</v>
      </c>
      <c r="C46" s="16"/>
      <c r="D46" s="15"/>
      <c r="E46" s="107"/>
      <c r="F46" s="147"/>
      <c r="G46"/>
      <c r="H46"/>
      <c r="I46"/>
      <c r="J46"/>
      <c r="K46"/>
      <c r="L46"/>
      <c r="M46"/>
      <c r="N46"/>
      <c r="O46"/>
      <c r="P46"/>
      <c r="Q46"/>
      <c r="R46"/>
      <c r="S46"/>
      <c r="T46"/>
      <c r="U46"/>
      <c r="V46"/>
    </row>
    <row r="47" spans="1:22" ht="31" collapsed="1" x14ac:dyDescent="0.25">
      <c r="A47" s="142" t="s">
        <v>157</v>
      </c>
      <c r="B47" s="263" t="s">
        <v>158</v>
      </c>
      <c r="C47" s="242"/>
      <c r="D47" s="99" t="s">
        <v>92</v>
      </c>
      <c r="E47" s="106"/>
    </row>
    <row r="48" spans="1:22" s="14" customFormat="1" ht="90" hidden="1" outlineLevel="1" collapsed="1" x14ac:dyDescent="0.3">
      <c r="A48" s="167"/>
      <c r="B48" s="16" t="s">
        <v>159</v>
      </c>
      <c r="C48" s="16"/>
      <c r="D48" s="15"/>
      <c r="E48" s="101"/>
      <c r="F48" s="147"/>
      <c r="G48"/>
      <c r="H48"/>
      <c r="I48"/>
      <c r="J48"/>
      <c r="K48"/>
      <c r="L48"/>
      <c r="M48"/>
      <c r="N48"/>
      <c r="O48"/>
      <c r="P48"/>
      <c r="Q48"/>
      <c r="R48"/>
      <c r="S48"/>
      <c r="T48"/>
      <c r="U48"/>
      <c r="V48"/>
    </row>
    <row r="49" spans="1:22" ht="26.25" customHeight="1" x14ac:dyDescent="0.25">
      <c r="A49" s="241" t="s">
        <v>160</v>
      </c>
      <c r="B49" s="241"/>
      <c r="C49" s="241"/>
      <c r="D49" s="241"/>
      <c r="E49" s="241"/>
    </row>
    <row r="50" spans="1:22" ht="36.75" customHeight="1" collapsed="1" x14ac:dyDescent="0.25">
      <c r="A50" s="142" t="s">
        <v>161</v>
      </c>
      <c r="B50" s="244" t="s">
        <v>162</v>
      </c>
      <c r="C50" s="244"/>
      <c r="D50" s="99" t="s">
        <v>92</v>
      </c>
      <c r="E50" s="106"/>
    </row>
    <row r="51" spans="1:22" s="14" customFormat="1" ht="40" hidden="1" outlineLevel="1" collapsed="1" x14ac:dyDescent="0.3">
      <c r="A51" s="167"/>
      <c r="B51" s="110" t="s">
        <v>163</v>
      </c>
      <c r="C51" s="110"/>
      <c r="D51" s="15"/>
      <c r="E51" s="107"/>
      <c r="F51" s="147"/>
      <c r="G51"/>
      <c r="H51"/>
      <c r="I51"/>
      <c r="J51"/>
      <c r="K51"/>
      <c r="L51"/>
      <c r="M51"/>
      <c r="N51"/>
      <c r="O51"/>
      <c r="P51"/>
      <c r="Q51"/>
      <c r="R51"/>
      <c r="S51"/>
      <c r="T51"/>
      <c r="U51"/>
      <c r="V51"/>
    </row>
    <row r="52" spans="1:22" ht="102.5" customHeight="1" collapsed="1" x14ac:dyDescent="0.25">
      <c r="A52" s="142" t="s">
        <v>164</v>
      </c>
      <c r="B52" s="242" t="s">
        <v>165</v>
      </c>
      <c r="C52" s="242"/>
      <c r="D52" s="99" t="s">
        <v>166</v>
      </c>
      <c r="E52" s="106"/>
    </row>
    <row r="53" spans="1:22" s="14" customFormat="1" ht="70" hidden="1" outlineLevel="1" collapsed="1" x14ac:dyDescent="0.3">
      <c r="A53" s="167"/>
      <c r="B53" s="110" t="s">
        <v>167</v>
      </c>
      <c r="C53" s="110"/>
      <c r="D53" s="15"/>
      <c r="E53" s="107"/>
      <c r="F53" s="147"/>
      <c r="G53"/>
      <c r="H53"/>
      <c r="I53"/>
      <c r="J53"/>
      <c r="K53"/>
      <c r="L53"/>
      <c r="M53"/>
      <c r="N53"/>
      <c r="O53"/>
      <c r="P53"/>
      <c r="Q53"/>
      <c r="R53"/>
      <c r="S53"/>
      <c r="T53"/>
      <c r="U53"/>
      <c r="V53"/>
    </row>
    <row r="54" spans="1:22" ht="31" collapsed="1" x14ac:dyDescent="0.25">
      <c r="A54" s="142" t="s">
        <v>168</v>
      </c>
      <c r="B54" s="242" t="s">
        <v>169</v>
      </c>
      <c r="C54" s="242"/>
      <c r="D54" s="99" t="s">
        <v>92</v>
      </c>
      <c r="E54" s="106"/>
    </row>
    <row r="55" spans="1:22" s="14" customFormat="1" ht="59" hidden="1" customHeight="1" outlineLevel="1" collapsed="1" x14ac:dyDescent="0.3">
      <c r="A55" s="167"/>
      <c r="B55" s="110" t="s">
        <v>170</v>
      </c>
      <c r="C55" s="110"/>
      <c r="D55" s="15"/>
      <c r="E55" s="107"/>
      <c r="F55" s="147"/>
      <c r="G55"/>
      <c r="H55"/>
      <c r="I55"/>
      <c r="J55"/>
      <c r="K55"/>
      <c r="L55"/>
      <c r="M55"/>
      <c r="N55"/>
      <c r="O55"/>
      <c r="P55"/>
      <c r="Q55"/>
      <c r="R55"/>
      <c r="S55"/>
      <c r="T55"/>
      <c r="U55"/>
      <c r="V55"/>
    </row>
    <row r="56" spans="1:22" ht="29.75" customHeight="1" collapsed="1" x14ac:dyDescent="0.25">
      <c r="A56" s="142" t="s">
        <v>171</v>
      </c>
      <c r="B56" s="264" t="s">
        <v>172</v>
      </c>
      <c r="C56" s="264"/>
      <c r="D56" s="153" t="s">
        <v>173</v>
      </c>
      <c r="E56" s="106"/>
      <c r="F56" s="151" t="s">
        <v>118</v>
      </c>
    </row>
    <row r="57" spans="1:22" s="14" customFormat="1" ht="60" hidden="1" outlineLevel="1" collapsed="1" x14ac:dyDescent="0.3">
      <c r="A57" s="167"/>
      <c r="B57" s="16" t="s">
        <v>174</v>
      </c>
      <c r="C57" s="16"/>
      <c r="D57" s="15"/>
      <c r="E57" s="15"/>
      <c r="F57" s="168"/>
      <c r="G57"/>
      <c r="H57"/>
      <c r="I57"/>
      <c r="J57"/>
      <c r="K57"/>
    </row>
    <row r="58" spans="1:22" ht="101" customHeight="1" collapsed="1" x14ac:dyDescent="0.25">
      <c r="A58" s="142" t="s">
        <v>175</v>
      </c>
      <c r="B58" s="242" t="s">
        <v>176</v>
      </c>
      <c r="C58" s="242"/>
      <c r="D58" s="99">
        <v>3</v>
      </c>
      <c r="E58" s="106"/>
    </row>
    <row r="59" spans="1:22" s="14" customFormat="1" ht="90" hidden="1" outlineLevel="1" collapsed="1" x14ac:dyDescent="0.3">
      <c r="A59" s="167"/>
      <c r="B59" s="111" t="s">
        <v>177</v>
      </c>
      <c r="C59" s="111"/>
      <c r="D59" s="15"/>
      <c r="E59" s="107"/>
      <c r="F59" s="147"/>
      <c r="G59"/>
      <c r="H59"/>
      <c r="I59"/>
      <c r="J59"/>
      <c r="K59"/>
      <c r="L59"/>
      <c r="M59"/>
      <c r="N59"/>
      <c r="O59"/>
      <c r="P59"/>
      <c r="Q59"/>
      <c r="R59"/>
      <c r="S59"/>
      <c r="T59"/>
      <c r="U59"/>
      <c r="V59"/>
    </row>
    <row r="60" spans="1:22" ht="96" customHeight="1" collapsed="1" x14ac:dyDescent="0.25">
      <c r="A60" s="142" t="s">
        <v>178</v>
      </c>
      <c r="B60" s="242" t="s">
        <v>179</v>
      </c>
      <c r="C60" s="242"/>
      <c r="D60" s="99" t="s">
        <v>92</v>
      </c>
      <c r="E60" s="106"/>
    </row>
    <row r="61" spans="1:22" s="14" customFormat="1" ht="60" hidden="1" outlineLevel="1" collapsed="1" x14ac:dyDescent="0.3">
      <c r="A61" s="167"/>
      <c r="B61" s="110" t="s">
        <v>180</v>
      </c>
      <c r="C61" s="110"/>
      <c r="D61" s="15"/>
      <c r="E61" s="107"/>
      <c r="F61" s="147"/>
      <c r="G61"/>
      <c r="H61"/>
      <c r="I61"/>
      <c r="J61"/>
      <c r="K61"/>
      <c r="L61"/>
      <c r="M61"/>
      <c r="N61"/>
      <c r="O61"/>
      <c r="P61"/>
      <c r="Q61"/>
      <c r="R61"/>
      <c r="S61"/>
      <c r="T61"/>
      <c r="U61"/>
      <c r="V61"/>
    </row>
    <row r="62" spans="1:22" ht="56.25" customHeight="1" collapsed="1" x14ac:dyDescent="0.25">
      <c r="A62" s="142" t="s">
        <v>181</v>
      </c>
      <c r="B62" s="242" t="s">
        <v>182</v>
      </c>
      <c r="C62" s="242"/>
      <c r="D62" s="99">
        <v>2</v>
      </c>
      <c r="E62" s="106"/>
    </row>
    <row r="63" spans="1:22" s="14" customFormat="1" ht="80" hidden="1" outlineLevel="1" collapsed="1" x14ac:dyDescent="0.3">
      <c r="A63" s="167"/>
      <c r="B63" s="16" t="s">
        <v>183</v>
      </c>
      <c r="C63" s="16"/>
      <c r="D63" s="15"/>
      <c r="E63" s="101"/>
      <c r="F63" s="147"/>
      <c r="G63"/>
      <c r="H63"/>
      <c r="I63"/>
      <c r="J63"/>
      <c r="K63"/>
      <c r="L63"/>
      <c r="M63"/>
      <c r="N63"/>
      <c r="O63"/>
      <c r="P63"/>
      <c r="Q63"/>
      <c r="R63"/>
      <c r="S63"/>
      <c r="T63"/>
      <c r="U63"/>
      <c r="V63"/>
    </row>
    <row r="64" spans="1:22" s="14" customFormat="1" ht="14.5" thickBot="1" x14ac:dyDescent="0.35">
      <c r="A64" s="88"/>
      <c r="B64" s="243"/>
      <c r="C64" s="243"/>
      <c r="D64" s="243"/>
      <c r="E64" s="243"/>
      <c r="F64" s="149"/>
    </row>
    <row r="65" spans="1:8" s="14" customFormat="1" ht="19.5" customHeight="1" thickBot="1" x14ac:dyDescent="0.35">
      <c r="A65" s="261" t="s">
        <v>134</v>
      </c>
      <c r="B65" s="262"/>
      <c r="C65" s="87" t="s">
        <v>19</v>
      </c>
      <c r="D65" s="87" t="s">
        <v>135</v>
      </c>
      <c r="E65" s="87" t="s">
        <v>86</v>
      </c>
      <c r="F65" s="149"/>
    </row>
    <row r="66" spans="1:8" s="14" customFormat="1" ht="21" customHeight="1" thickTop="1" thickBot="1" x14ac:dyDescent="0.35">
      <c r="A66" s="245" t="s">
        <v>136</v>
      </c>
      <c r="B66" s="246"/>
      <c r="C66" s="93">
        <v>27</v>
      </c>
      <c r="D66" s="93">
        <v>24</v>
      </c>
      <c r="E66" s="94">
        <f>SUM(E39:E63)</f>
        <v>0</v>
      </c>
      <c r="F66" s="149"/>
    </row>
    <row r="67" spans="1:8" s="14" customFormat="1" ht="10.5" customHeight="1" thickTop="1" thickBot="1" x14ac:dyDescent="0.35">
      <c r="A67" s="95"/>
      <c r="B67" s="90"/>
      <c r="C67" s="90"/>
      <c r="D67" s="90"/>
      <c r="E67" s="103"/>
      <c r="F67" s="149"/>
    </row>
    <row r="68" spans="1:8" s="14" customFormat="1" ht="15.9" customHeight="1" thickBot="1" x14ac:dyDescent="0.35">
      <c r="A68" s="95"/>
      <c r="B68" s="90"/>
      <c r="C68" s="91" t="s">
        <v>137</v>
      </c>
      <c r="D68" s="90"/>
      <c r="E68" s="105">
        <f>COUNTIF(E39:E62,0)</f>
        <v>0</v>
      </c>
      <c r="F68" s="149"/>
    </row>
    <row r="69" spans="1:8" s="14" customFormat="1" ht="7.5" customHeight="1" thickBot="1" x14ac:dyDescent="0.35">
      <c r="A69" s="90"/>
      <c r="B69" s="90"/>
      <c r="C69" s="91"/>
      <c r="D69" s="90"/>
      <c r="E69" s="96"/>
      <c r="F69" s="149"/>
    </row>
    <row r="70" spans="1:8" s="14" customFormat="1" ht="14.5" thickBot="1" x14ac:dyDescent="0.35">
      <c r="A70" s="95"/>
      <c r="B70" s="92" t="s">
        <v>138</v>
      </c>
      <c r="C70" s="91" t="s">
        <v>139</v>
      </c>
      <c r="D70" s="90"/>
      <c r="E70" s="105"/>
      <c r="F70" s="149"/>
    </row>
    <row r="71" spans="1:8" s="14" customFormat="1" ht="6" customHeight="1" thickBot="1" x14ac:dyDescent="0.35">
      <c r="A71" s="95"/>
      <c r="B71" s="90"/>
      <c r="C71" s="90"/>
      <c r="D71" s="90"/>
      <c r="E71" s="103"/>
      <c r="F71" s="149"/>
    </row>
    <row r="72" spans="1:8" s="14" customFormat="1" ht="14.5" thickBot="1" x14ac:dyDescent="0.35">
      <c r="A72" s="88" t="s">
        <v>140</v>
      </c>
      <c r="B72" s="247"/>
      <c r="C72" s="248"/>
      <c r="D72" s="248"/>
      <c r="E72" s="249"/>
      <c r="F72" s="149"/>
    </row>
    <row r="73" spans="1:8" s="14" customFormat="1" ht="14" x14ac:dyDescent="0.3">
      <c r="A73" s="68"/>
      <c r="E73" s="102"/>
      <c r="F73" s="149"/>
    </row>
    <row r="74" spans="1:8" s="63" customFormat="1" x14ac:dyDescent="0.25">
      <c r="A74" s="239" t="s">
        <v>184</v>
      </c>
      <c r="B74" s="240"/>
      <c r="C74" s="240"/>
      <c r="D74" s="240"/>
      <c r="E74" s="240"/>
      <c r="F74" s="97"/>
      <c r="G74" s="97"/>
      <c r="H74" s="97"/>
    </row>
    <row r="75" spans="1:8" s="14" customFormat="1" ht="14.5" thickBot="1" x14ac:dyDescent="0.35">
      <c r="A75" s="68"/>
      <c r="E75" s="102"/>
    </row>
    <row r="76" spans="1:8" s="14" customFormat="1" ht="39.75" customHeight="1" thickBot="1" x14ac:dyDescent="0.35">
      <c r="A76" s="89" t="s">
        <v>185</v>
      </c>
      <c r="B76" s="89" t="s">
        <v>186</v>
      </c>
      <c r="C76" s="250" t="s">
        <v>187</v>
      </c>
      <c r="D76" s="251"/>
      <c r="E76" s="252"/>
    </row>
    <row r="77" spans="1:8" s="14" customFormat="1" ht="14.5" thickBot="1" x14ac:dyDescent="0.35">
      <c r="A77" s="108" t="s">
        <v>188</v>
      </c>
      <c r="B77" s="108"/>
      <c r="C77" s="232"/>
      <c r="D77" s="233"/>
      <c r="E77" s="234"/>
    </row>
    <row r="78" spans="1:8" s="14" customFormat="1" ht="14.5" thickBot="1" x14ac:dyDescent="0.35">
      <c r="A78" s="108" t="s">
        <v>189</v>
      </c>
      <c r="B78" s="108"/>
      <c r="C78" s="232"/>
      <c r="D78" s="233"/>
      <c r="E78" s="234"/>
    </row>
    <row r="79" spans="1:8" s="14" customFormat="1" ht="14.5" thickBot="1" x14ac:dyDescent="0.35">
      <c r="A79" s="108" t="s">
        <v>190</v>
      </c>
      <c r="B79" s="108"/>
      <c r="C79" s="232"/>
      <c r="D79" s="233"/>
      <c r="E79" s="234"/>
    </row>
    <row r="80" spans="1:8" s="14" customFormat="1" ht="14.5" thickBot="1" x14ac:dyDescent="0.35">
      <c r="A80" s="108" t="s">
        <v>191</v>
      </c>
      <c r="B80" s="108"/>
      <c r="C80" s="232"/>
      <c r="D80" s="233"/>
      <c r="E80" s="234"/>
    </row>
    <row r="81" spans="1:6" s="14" customFormat="1" ht="14" x14ac:dyDescent="0.3">
      <c r="A81" s="108" t="s">
        <v>192</v>
      </c>
      <c r="B81" s="108"/>
      <c r="C81" s="232"/>
      <c r="D81" s="233"/>
      <c r="E81" s="234"/>
    </row>
    <row r="82" spans="1:6" s="14" customFormat="1" ht="14" x14ac:dyDescent="0.3">
      <c r="A82" s="68"/>
      <c r="E82" s="102"/>
      <c r="F82" s="149"/>
    </row>
    <row r="83" spans="1:6" s="14" customFormat="1" ht="14" customHeight="1" x14ac:dyDescent="0.3">
      <c r="A83" s="68"/>
      <c r="E83" s="102"/>
      <c r="F83" s="149"/>
    </row>
    <row r="84" spans="1:6" s="14" customFormat="1" ht="14" x14ac:dyDescent="0.3">
      <c r="A84" s="68"/>
      <c r="E84" s="102"/>
      <c r="F84" s="149"/>
    </row>
    <row r="85" spans="1:6" s="14" customFormat="1" ht="14" x14ac:dyDescent="0.3">
      <c r="A85" s="68"/>
      <c r="E85" s="102"/>
      <c r="F85" s="149"/>
    </row>
    <row r="86" spans="1:6" s="14" customFormat="1" ht="14" x14ac:dyDescent="0.3">
      <c r="A86" s="68"/>
      <c r="E86" s="102"/>
      <c r="F86" s="149"/>
    </row>
    <row r="87" spans="1:6" s="14" customFormat="1" ht="14" x14ac:dyDescent="0.3">
      <c r="A87" s="68"/>
      <c r="E87" s="102"/>
      <c r="F87" s="149"/>
    </row>
    <row r="88" spans="1:6" s="14" customFormat="1" ht="14" x14ac:dyDescent="0.3">
      <c r="A88" s="68"/>
      <c r="E88" s="102"/>
      <c r="F88" s="149"/>
    </row>
    <row r="89" spans="1:6" s="14" customFormat="1" ht="14" x14ac:dyDescent="0.3">
      <c r="A89" s="68"/>
      <c r="E89" s="102"/>
      <c r="F89" s="149"/>
    </row>
    <row r="90" spans="1:6" s="14" customFormat="1" ht="14" x14ac:dyDescent="0.3">
      <c r="A90" s="68"/>
      <c r="E90" s="102"/>
      <c r="F90" s="149"/>
    </row>
    <row r="91" spans="1:6" s="14" customFormat="1" ht="14" x14ac:dyDescent="0.3">
      <c r="A91" s="68"/>
      <c r="E91" s="102"/>
      <c r="F91" s="149"/>
    </row>
    <row r="92" spans="1:6" s="14" customFormat="1" ht="14" x14ac:dyDescent="0.3">
      <c r="A92" s="68"/>
      <c r="E92" s="102"/>
      <c r="F92" s="149"/>
    </row>
    <row r="93" spans="1:6" s="14" customFormat="1" ht="14" x14ac:dyDescent="0.3">
      <c r="A93" s="68"/>
      <c r="E93" s="102"/>
      <c r="F93" s="149"/>
    </row>
    <row r="94" spans="1:6" s="14" customFormat="1" ht="14" x14ac:dyDescent="0.3">
      <c r="A94" s="68"/>
      <c r="E94" s="102"/>
      <c r="F94" s="149"/>
    </row>
    <row r="95" spans="1:6" s="14" customFormat="1" ht="14" x14ac:dyDescent="0.3">
      <c r="A95" s="68"/>
      <c r="E95" s="102"/>
      <c r="F95" s="149"/>
    </row>
    <row r="96" spans="1:6" s="14" customFormat="1" ht="14" x14ac:dyDescent="0.3">
      <c r="A96" s="68"/>
      <c r="E96" s="102"/>
      <c r="F96" s="149"/>
    </row>
    <row r="97" spans="1:6" s="14" customFormat="1" ht="14" x14ac:dyDescent="0.3">
      <c r="A97" s="68"/>
      <c r="E97" s="102"/>
      <c r="F97" s="149"/>
    </row>
    <row r="98" spans="1:6" s="14" customFormat="1" ht="14" x14ac:dyDescent="0.3">
      <c r="A98" s="68"/>
      <c r="E98" s="102"/>
      <c r="F98" s="149"/>
    </row>
    <row r="99" spans="1:6" s="14" customFormat="1" ht="14" x14ac:dyDescent="0.3">
      <c r="A99" s="68"/>
      <c r="E99" s="102"/>
      <c r="F99" s="149"/>
    </row>
    <row r="100" spans="1:6" s="14" customFormat="1" ht="14" x14ac:dyDescent="0.3">
      <c r="A100" s="68"/>
      <c r="E100" s="102"/>
      <c r="F100" s="149"/>
    </row>
    <row r="101" spans="1:6" s="14" customFormat="1" ht="14" x14ac:dyDescent="0.3">
      <c r="A101" s="68"/>
      <c r="E101" s="102"/>
      <c r="F101" s="149"/>
    </row>
    <row r="102" spans="1:6" s="14" customFormat="1" ht="14" x14ac:dyDescent="0.3">
      <c r="A102" s="68"/>
      <c r="E102" s="102"/>
      <c r="F102" s="149"/>
    </row>
    <row r="103" spans="1:6" s="14" customFormat="1" ht="14" x14ac:dyDescent="0.3">
      <c r="A103" s="68"/>
      <c r="E103" s="102"/>
      <c r="F103" s="149"/>
    </row>
    <row r="104" spans="1:6" s="14" customFormat="1" ht="14" x14ac:dyDescent="0.3">
      <c r="A104" s="68"/>
      <c r="E104" s="102"/>
      <c r="F104" s="149"/>
    </row>
    <row r="105" spans="1:6" s="14" customFormat="1" ht="14" x14ac:dyDescent="0.3">
      <c r="A105" s="68"/>
      <c r="E105" s="102"/>
      <c r="F105" s="149"/>
    </row>
    <row r="106" spans="1:6" s="14" customFormat="1" ht="14" x14ac:dyDescent="0.3">
      <c r="A106" s="68"/>
      <c r="E106" s="102"/>
      <c r="F106" s="149"/>
    </row>
    <row r="107" spans="1:6" s="14" customFormat="1" ht="14" x14ac:dyDescent="0.3">
      <c r="A107" s="68"/>
      <c r="E107" s="102"/>
      <c r="F107" s="149"/>
    </row>
    <row r="108" spans="1:6" s="14" customFormat="1" ht="14" x14ac:dyDescent="0.3">
      <c r="A108" s="68"/>
      <c r="E108" s="102"/>
      <c r="F108" s="149"/>
    </row>
    <row r="109" spans="1:6" s="14" customFormat="1" ht="14" x14ac:dyDescent="0.3">
      <c r="A109" s="68"/>
      <c r="E109" s="102"/>
      <c r="F109" s="149"/>
    </row>
    <row r="110" spans="1:6" s="14" customFormat="1" ht="14" x14ac:dyDescent="0.3">
      <c r="A110" s="68"/>
      <c r="E110" s="102"/>
      <c r="F110" s="149"/>
    </row>
    <row r="111" spans="1:6" s="14" customFormat="1" ht="14" x14ac:dyDescent="0.3">
      <c r="A111" s="68"/>
      <c r="E111" s="102"/>
      <c r="F111" s="149"/>
    </row>
    <row r="112" spans="1:6" s="14" customFormat="1" ht="14" x14ac:dyDescent="0.3">
      <c r="A112" s="68"/>
      <c r="E112" s="102"/>
      <c r="F112" s="149"/>
    </row>
    <row r="113" spans="1:6" s="14" customFormat="1" ht="14" x14ac:dyDescent="0.3">
      <c r="A113" s="68"/>
      <c r="E113" s="102"/>
      <c r="F113" s="149"/>
    </row>
    <row r="114" spans="1:6" s="14" customFormat="1" ht="14" x14ac:dyDescent="0.3">
      <c r="A114" s="68"/>
      <c r="E114" s="102"/>
      <c r="F114" s="149"/>
    </row>
    <row r="115" spans="1:6" s="14" customFormat="1" ht="14" x14ac:dyDescent="0.3">
      <c r="A115" s="68"/>
      <c r="E115" s="102"/>
      <c r="F115" s="149"/>
    </row>
    <row r="116" spans="1:6" s="14" customFormat="1" ht="14" x14ac:dyDescent="0.3">
      <c r="A116" s="68"/>
      <c r="E116" s="102"/>
      <c r="F116" s="149"/>
    </row>
    <row r="117" spans="1:6" s="14" customFormat="1" ht="14" x14ac:dyDescent="0.3">
      <c r="A117" s="68"/>
      <c r="E117" s="102"/>
      <c r="F117" s="149"/>
    </row>
    <row r="118" spans="1:6" s="14" customFormat="1" ht="14" x14ac:dyDescent="0.3">
      <c r="A118" s="68"/>
      <c r="E118" s="102"/>
      <c r="F118" s="149"/>
    </row>
    <row r="119" spans="1:6" s="14" customFormat="1" ht="14" x14ac:dyDescent="0.3">
      <c r="A119" s="68"/>
      <c r="E119" s="102"/>
      <c r="F119" s="149"/>
    </row>
    <row r="120" spans="1:6" s="14" customFormat="1" ht="14" x14ac:dyDescent="0.3">
      <c r="A120" s="68"/>
      <c r="E120" s="102"/>
      <c r="F120" s="149"/>
    </row>
    <row r="121" spans="1:6" s="14" customFormat="1" ht="14" x14ac:dyDescent="0.3">
      <c r="A121" s="68"/>
      <c r="E121" s="102"/>
      <c r="F121" s="149"/>
    </row>
    <row r="122" spans="1:6" s="14" customFormat="1" ht="14" x14ac:dyDescent="0.3">
      <c r="A122" s="68"/>
      <c r="E122" s="102"/>
      <c r="F122" s="149"/>
    </row>
    <row r="123" spans="1:6" s="14" customFormat="1" ht="14" x14ac:dyDescent="0.3">
      <c r="A123" s="68"/>
      <c r="E123" s="102"/>
      <c r="F123" s="149"/>
    </row>
    <row r="124" spans="1:6" s="14" customFormat="1" ht="14" x14ac:dyDescent="0.3">
      <c r="A124" s="68"/>
      <c r="E124" s="102"/>
      <c r="F124" s="149"/>
    </row>
    <row r="125" spans="1:6" s="14" customFormat="1" ht="14" x14ac:dyDescent="0.3">
      <c r="A125" s="68"/>
      <c r="E125" s="102"/>
      <c r="F125" s="149"/>
    </row>
    <row r="126" spans="1:6" s="14" customFormat="1" ht="14" x14ac:dyDescent="0.3">
      <c r="A126" s="68"/>
      <c r="E126" s="102"/>
      <c r="F126" s="149"/>
    </row>
    <row r="127" spans="1:6" s="14" customFormat="1" ht="14" x14ac:dyDescent="0.3">
      <c r="A127" s="68"/>
      <c r="E127" s="102"/>
      <c r="F127" s="149"/>
    </row>
    <row r="128" spans="1:6" s="14" customFormat="1" ht="14" x14ac:dyDescent="0.3">
      <c r="A128" s="68"/>
      <c r="E128" s="102"/>
      <c r="F128" s="149"/>
    </row>
    <row r="129" spans="1:6" s="14" customFormat="1" ht="14" x14ac:dyDescent="0.3">
      <c r="A129" s="68"/>
      <c r="E129" s="102"/>
      <c r="F129" s="149"/>
    </row>
    <row r="130" spans="1:6" s="14" customFormat="1" ht="14" x14ac:dyDescent="0.3">
      <c r="A130" s="68"/>
      <c r="E130" s="102"/>
      <c r="F130" s="149"/>
    </row>
    <row r="131" spans="1:6" s="14" customFormat="1" ht="14" x14ac:dyDescent="0.3">
      <c r="A131" s="68"/>
      <c r="E131" s="102"/>
      <c r="F131" s="149"/>
    </row>
    <row r="132" spans="1:6" s="14" customFormat="1" ht="14" x14ac:dyDescent="0.3">
      <c r="A132" s="68"/>
      <c r="E132" s="102"/>
      <c r="F132" s="149"/>
    </row>
    <row r="133" spans="1:6" s="14" customFormat="1" ht="14" x14ac:dyDescent="0.3">
      <c r="A133" s="68"/>
      <c r="E133" s="102"/>
      <c r="F133" s="149"/>
    </row>
    <row r="134" spans="1:6" s="14" customFormat="1" ht="14" x14ac:dyDescent="0.3">
      <c r="A134" s="68"/>
      <c r="E134" s="102"/>
      <c r="F134" s="149"/>
    </row>
    <row r="135" spans="1:6" s="14" customFormat="1" ht="14" x14ac:dyDescent="0.3">
      <c r="A135" s="68"/>
      <c r="E135" s="102"/>
      <c r="F135" s="149"/>
    </row>
    <row r="136" spans="1:6" s="14" customFormat="1" ht="14" x14ac:dyDescent="0.3">
      <c r="A136" s="68"/>
      <c r="E136" s="102"/>
      <c r="F136" s="149"/>
    </row>
    <row r="137" spans="1:6" s="14" customFormat="1" ht="14" x14ac:dyDescent="0.3">
      <c r="A137" s="68"/>
      <c r="E137" s="102"/>
      <c r="F137" s="149"/>
    </row>
    <row r="138" spans="1:6" s="14" customFormat="1" ht="14" x14ac:dyDescent="0.3">
      <c r="A138" s="68"/>
      <c r="E138" s="102"/>
      <c r="F138" s="149"/>
    </row>
    <row r="139" spans="1:6" s="14" customFormat="1" ht="14" x14ac:dyDescent="0.3">
      <c r="A139" s="68"/>
      <c r="E139" s="102"/>
      <c r="F139" s="149"/>
    </row>
    <row r="140" spans="1:6" s="14" customFormat="1" ht="14" x14ac:dyDescent="0.3">
      <c r="A140" s="68"/>
      <c r="E140" s="102"/>
      <c r="F140" s="149"/>
    </row>
    <row r="141" spans="1:6" s="14" customFormat="1" ht="14" x14ac:dyDescent="0.3">
      <c r="A141" s="68"/>
      <c r="E141" s="102"/>
      <c r="F141" s="149"/>
    </row>
    <row r="142" spans="1:6" s="14" customFormat="1" ht="14" x14ac:dyDescent="0.3">
      <c r="A142" s="68"/>
      <c r="E142" s="102"/>
      <c r="F142" s="149"/>
    </row>
    <row r="143" spans="1:6" s="14" customFormat="1" ht="14" x14ac:dyDescent="0.3">
      <c r="A143" s="68"/>
      <c r="E143" s="102"/>
      <c r="F143" s="149"/>
    </row>
    <row r="144" spans="1:6" s="14" customFormat="1" ht="14" x14ac:dyDescent="0.3">
      <c r="A144" s="68"/>
      <c r="E144" s="102"/>
      <c r="F144" s="149"/>
    </row>
    <row r="145" spans="1:6" s="14" customFormat="1" ht="14" x14ac:dyDescent="0.3">
      <c r="A145" s="68"/>
      <c r="E145" s="102"/>
      <c r="F145" s="149"/>
    </row>
    <row r="146" spans="1:6" s="14" customFormat="1" ht="14" x14ac:dyDescent="0.3">
      <c r="A146" s="68"/>
      <c r="E146" s="102"/>
      <c r="F146" s="149"/>
    </row>
    <row r="147" spans="1:6" s="14" customFormat="1" ht="14" x14ac:dyDescent="0.3">
      <c r="A147" s="68"/>
      <c r="E147" s="102"/>
      <c r="F147" s="149"/>
    </row>
    <row r="148" spans="1:6" s="14" customFormat="1" ht="14" x14ac:dyDescent="0.3">
      <c r="A148" s="68"/>
      <c r="E148" s="102"/>
      <c r="F148" s="149"/>
    </row>
    <row r="149" spans="1:6" s="14" customFormat="1" ht="14" x14ac:dyDescent="0.3">
      <c r="A149" s="68"/>
      <c r="E149" s="102"/>
      <c r="F149" s="149"/>
    </row>
    <row r="150" spans="1:6" s="14" customFormat="1" ht="14" x14ac:dyDescent="0.3">
      <c r="A150" s="68"/>
      <c r="E150" s="102"/>
      <c r="F150" s="149"/>
    </row>
    <row r="151" spans="1:6" s="14" customFormat="1" ht="14" x14ac:dyDescent="0.3">
      <c r="A151" s="68"/>
      <c r="E151" s="102"/>
      <c r="F151" s="149"/>
    </row>
    <row r="152" spans="1:6" s="14" customFormat="1" ht="14" x14ac:dyDescent="0.3">
      <c r="A152" s="68"/>
      <c r="E152" s="102"/>
      <c r="F152" s="149"/>
    </row>
    <row r="153" spans="1:6" s="14" customFormat="1" ht="14" x14ac:dyDescent="0.3">
      <c r="A153" s="68"/>
      <c r="E153" s="102"/>
      <c r="F153" s="149"/>
    </row>
    <row r="154" spans="1:6" s="14" customFormat="1" ht="14" x14ac:dyDescent="0.3">
      <c r="A154" s="68"/>
      <c r="E154" s="102"/>
      <c r="F154" s="149"/>
    </row>
    <row r="155" spans="1:6" s="14" customFormat="1" ht="14" x14ac:dyDescent="0.3">
      <c r="A155" s="68"/>
      <c r="E155" s="102"/>
      <c r="F155" s="149"/>
    </row>
    <row r="156" spans="1:6" s="14" customFormat="1" ht="14" x14ac:dyDescent="0.3">
      <c r="A156" s="68"/>
      <c r="E156" s="102"/>
      <c r="F156" s="149"/>
    </row>
    <row r="157" spans="1:6" s="14" customFormat="1" ht="14" x14ac:dyDescent="0.3">
      <c r="A157" s="68"/>
      <c r="E157" s="102"/>
      <c r="F157" s="149"/>
    </row>
    <row r="158" spans="1:6" s="14" customFormat="1" ht="14" x14ac:dyDescent="0.3">
      <c r="A158" s="68"/>
      <c r="E158" s="102"/>
      <c r="F158" s="149"/>
    </row>
    <row r="159" spans="1:6" s="14" customFormat="1" ht="14" x14ac:dyDescent="0.3">
      <c r="A159" s="68"/>
      <c r="E159" s="102"/>
      <c r="F159" s="149"/>
    </row>
    <row r="160" spans="1:6" s="14" customFormat="1" ht="14" x14ac:dyDescent="0.3">
      <c r="A160" s="68"/>
      <c r="E160" s="102"/>
      <c r="F160" s="149"/>
    </row>
    <row r="161" spans="1:6" s="14" customFormat="1" ht="14" x14ac:dyDescent="0.3">
      <c r="A161" s="68"/>
      <c r="E161" s="102"/>
      <c r="F161" s="149"/>
    </row>
    <row r="162" spans="1:6" s="14" customFormat="1" ht="14" x14ac:dyDescent="0.3">
      <c r="A162" s="68"/>
      <c r="E162" s="102"/>
      <c r="F162" s="149"/>
    </row>
    <row r="163" spans="1:6" s="14" customFormat="1" ht="14" x14ac:dyDescent="0.3">
      <c r="A163" s="68"/>
      <c r="E163" s="102"/>
      <c r="F163" s="149"/>
    </row>
    <row r="164" spans="1:6" s="14" customFormat="1" ht="14" x14ac:dyDescent="0.3">
      <c r="A164" s="68"/>
      <c r="E164" s="102"/>
      <c r="F164" s="149"/>
    </row>
    <row r="165" spans="1:6" s="14" customFormat="1" ht="14" x14ac:dyDescent="0.3">
      <c r="A165" s="68"/>
      <c r="E165" s="102"/>
      <c r="F165" s="149"/>
    </row>
    <row r="166" spans="1:6" s="14" customFormat="1" ht="14" x14ac:dyDescent="0.3">
      <c r="A166" s="68"/>
      <c r="E166" s="102"/>
      <c r="F166" s="149"/>
    </row>
    <row r="167" spans="1:6" s="14" customFormat="1" ht="14" x14ac:dyDescent="0.3">
      <c r="A167" s="68"/>
      <c r="E167" s="102"/>
      <c r="F167" s="149"/>
    </row>
    <row r="168" spans="1:6" s="14" customFormat="1" ht="14" x14ac:dyDescent="0.3">
      <c r="A168" s="68"/>
      <c r="E168" s="102"/>
      <c r="F168" s="149"/>
    </row>
    <row r="169" spans="1:6" s="14" customFormat="1" ht="14" x14ac:dyDescent="0.3">
      <c r="A169" s="68"/>
      <c r="E169" s="102"/>
      <c r="F169" s="149"/>
    </row>
    <row r="170" spans="1:6" s="14" customFormat="1" ht="14" x14ac:dyDescent="0.3">
      <c r="A170" s="68"/>
      <c r="E170" s="102"/>
      <c r="F170" s="149"/>
    </row>
    <row r="171" spans="1:6" s="14" customFormat="1" ht="14" x14ac:dyDescent="0.3">
      <c r="A171" s="68"/>
      <c r="E171" s="102"/>
      <c r="F171" s="149"/>
    </row>
    <row r="172" spans="1:6" s="14" customFormat="1" ht="14" x14ac:dyDescent="0.3">
      <c r="A172" s="68"/>
      <c r="E172" s="102"/>
      <c r="F172" s="149"/>
    </row>
    <row r="173" spans="1:6" s="14" customFormat="1" ht="14" x14ac:dyDescent="0.3">
      <c r="A173" s="68"/>
      <c r="E173" s="102"/>
      <c r="F173" s="149"/>
    </row>
    <row r="174" spans="1:6" s="14" customFormat="1" ht="14" x14ac:dyDescent="0.3">
      <c r="A174" s="68"/>
      <c r="E174" s="102"/>
      <c r="F174" s="149"/>
    </row>
    <row r="175" spans="1:6" s="14" customFormat="1" ht="14" x14ac:dyDescent="0.3">
      <c r="A175" s="68"/>
      <c r="E175" s="102"/>
      <c r="F175" s="149"/>
    </row>
    <row r="176" spans="1:6" s="14" customFormat="1" ht="14" x14ac:dyDescent="0.3">
      <c r="A176" s="68"/>
      <c r="E176" s="102"/>
      <c r="F176" s="149"/>
    </row>
    <row r="177" spans="1:6" s="14" customFormat="1" ht="14" x14ac:dyDescent="0.3">
      <c r="A177" s="68"/>
      <c r="E177" s="102"/>
      <c r="F177" s="149"/>
    </row>
    <row r="178" spans="1:6" s="14" customFormat="1" ht="14" x14ac:dyDescent="0.3">
      <c r="A178" s="68"/>
      <c r="E178" s="102"/>
      <c r="F178" s="149"/>
    </row>
    <row r="179" spans="1:6" s="14" customFormat="1" ht="14" x14ac:dyDescent="0.3">
      <c r="A179" s="68"/>
      <c r="E179" s="102"/>
      <c r="F179" s="149"/>
    </row>
    <row r="180" spans="1:6" s="14" customFormat="1" ht="14" x14ac:dyDescent="0.3">
      <c r="A180" s="68"/>
      <c r="E180" s="102"/>
      <c r="F180" s="149"/>
    </row>
    <row r="181" spans="1:6" s="14" customFormat="1" ht="14" x14ac:dyDescent="0.3">
      <c r="A181" s="68"/>
      <c r="E181" s="102"/>
      <c r="F181" s="149"/>
    </row>
    <row r="182" spans="1:6" s="14" customFormat="1" ht="14" x14ac:dyDescent="0.3">
      <c r="A182" s="68"/>
      <c r="E182" s="102"/>
      <c r="F182" s="149"/>
    </row>
    <row r="183" spans="1:6" s="14" customFormat="1" ht="14" x14ac:dyDescent="0.3">
      <c r="A183" s="68"/>
      <c r="E183" s="102"/>
      <c r="F183" s="149"/>
    </row>
    <row r="184" spans="1:6" s="14" customFormat="1" ht="14" x14ac:dyDescent="0.3">
      <c r="A184" s="68"/>
      <c r="E184" s="102"/>
      <c r="F184" s="149"/>
    </row>
    <row r="185" spans="1:6" s="14" customFormat="1" ht="14" x14ac:dyDescent="0.3">
      <c r="A185" s="68"/>
      <c r="E185" s="102"/>
      <c r="F185" s="149"/>
    </row>
    <row r="186" spans="1:6" s="14" customFormat="1" ht="14" x14ac:dyDescent="0.3">
      <c r="A186" s="68"/>
      <c r="E186" s="102"/>
      <c r="F186" s="149"/>
    </row>
    <row r="187" spans="1:6" s="14" customFormat="1" ht="14" x14ac:dyDescent="0.3">
      <c r="A187" s="68"/>
      <c r="E187" s="102"/>
      <c r="F187" s="149"/>
    </row>
    <row r="188" spans="1:6" s="14" customFormat="1" ht="14" x14ac:dyDescent="0.3">
      <c r="A188" s="68"/>
      <c r="E188" s="102"/>
      <c r="F188" s="149"/>
    </row>
    <row r="189" spans="1:6" s="14" customFormat="1" ht="14" x14ac:dyDescent="0.3">
      <c r="A189" s="68"/>
      <c r="E189" s="102"/>
      <c r="F189" s="149"/>
    </row>
    <row r="190" spans="1:6" s="14" customFormat="1" ht="14" x14ac:dyDescent="0.3">
      <c r="A190" s="68"/>
      <c r="E190" s="102"/>
      <c r="F190" s="149"/>
    </row>
    <row r="191" spans="1:6" s="14" customFormat="1" ht="14" x14ac:dyDescent="0.3">
      <c r="A191" s="68"/>
      <c r="E191" s="102"/>
      <c r="F191" s="149"/>
    </row>
    <row r="192" spans="1:6" s="14" customFormat="1" ht="14" x14ac:dyDescent="0.3">
      <c r="A192" s="68"/>
      <c r="E192" s="102"/>
      <c r="F192" s="149"/>
    </row>
    <row r="193" spans="1:6" s="14" customFormat="1" ht="14" x14ac:dyDescent="0.3">
      <c r="A193" s="68"/>
      <c r="E193" s="102"/>
      <c r="F193" s="149"/>
    </row>
    <row r="194" spans="1:6" s="14" customFormat="1" ht="14" x14ac:dyDescent="0.3">
      <c r="A194" s="68"/>
      <c r="E194" s="102"/>
      <c r="F194" s="149"/>
    </row>
    <row r="195" spans="1:6" s="14" customFormat="1" ht="14" x14ac:dyDescent="0.3">
      <c r="A195" s="68"/>
      <c r="E195" s="102"/>
      <c r="F195" s="149"/>
    </row>
    <row r="196" spans="1:6" s="14" customFormat="1" ht="14" x14ac:dyDescent="0.3">
      <c r="A196" s="68"/>
      <c r="E196" s="102"/>
      <c r="F196" s="149"/>
    </row>
    <row r="197" spans="1:6" s="14" customFormat="1" ht="14" x14ac:dyDescent="0.3">
      <c r="A197" s="68"/>
      <c r="E197" s="102"/>
      <c r="F197" s="149"/>
    </row>
    <row r="198" spans="1:6" s="14" customFormat="1" ht="14" x14ac:dyDescent="0.3">
      <c r="A198" s="68"/>
      <c r="E198" s="102"/>
      <c r="F198" s="149"/>
    </row>
    <row r="199" spans="1:6" s="14" customFormat="1" ht="14" x14ac:dyDescent="0.3">
      <c r="A199" s="68"/>
      <c r="E199" s="102"/>
      <c r="F199" s="149"/>
    </row>
    <row r="200" spans="1:6" s="14" customFormat="1" ht="14" x14ac:dyDescent="0.3">
      <c r="A200" s="68"/>
      <c r="E200" s="102"/>
      <c r="F200" s="149"/>
    </row>
    <row r="201" spans="1:6" s="14" customFormat="1" ht="14" x14ac:dyDescent="0.3">
      <c r="A201" s="68"/>
      <c r="E201" s="102"/>
      <c r="F201" s="149"/>
    </row>
    <row r="202" spans="1:6" s="14" customFormat="1" ht="14" x14ac:dyDescent="0.3">
      <c r="A202" s="68"/>
      <c r="E202" s="102"/>
      <c r="F202" s="149"/>
    </row>
    <row r="203" spans="1:6" s="14" customFormat="1" ht="14" x14ac:dyDescent="0.3">
      <c r="A203" s="68"/>
      <c r="E203" s="102"/>
      <c r="F203" s="149"/>
    </row>
    <row r="204" spans="1:6" s="14" customFormat="1" ht="14" x14ac:dyDescent="0.3">
      <c r="A204" s="68"/>
      <c r="E204" s="102"/>
      <c r="F204" s="149"/>
    </row>
    <row r="205" spans="1:6" s="14" customFormat="1" ht="14" x14ac:dyDescent="0.3">
      <c r="A205" s="68"/>
      <c r="E205" s="102"/>
      <c r="F205" s="149"/>
    </row>
    <row r="206" spans="1:6" s="14" customFormat="1" ht="14" x14ac:dyDescent="0.3">
      <c r="A206" s="68"/>
      <c r="E206" s="102"/>
      <c r="F206" s="149"/>
    </row>
    <row r="207" spans="1:6" s="14" customFormat="1" ht="14" x14ac:dyDescent="0.3">
      <c r="A207" s="68"/>
      <c r="E207" s="102"/>
      <c r="F207" s="149"/>
    </row>
    <row r="208" spans="1:6" s="14" customFormat="1" ht="14" x14ac:dyDescent="0.3">
      <c r="A208" s="68"/>
      <c r="E208" s="102"/>
      <c r="F208" s="149"/>
    </row>
    <row r="209" spans="1:7" s="14" customFormat="1" ht="14" x14ac:dyDescent="0.3">
      <c r="A209" s="68"/>
      <c r="E209" s="102"/>
      <c r="F209" s="149"/>
    </row>
    <row r="210" spans="1:7" s="14" customFormat="1" ht="14" x14ac:dyDescent="0.3">
      <c r="A210" s="68"/>
      <c r="E210" s="102"/>
      <c r="F210" s="149"/>
    </row>
    <row r="211" spans="1:7" s="14" customFormat="1" ht="14" x14ac:dyDescent="0.3">
      <c r="A211" s="68"/>
      <c r="E211" s="102"/>
      <c r="F211" s="149"/>
    </row>
    <row r="212" spans="1:7" s="14" customFormat="1" ht="14" x14ac:dyDescent="0.3">
      <c r="A212" s="68"/>
      <c r="E212" s="102"/>
      <c r="F212" s="149"/>
    </row>
    <row r="213" spans="1:7" s="14" customFormat="1" ht="14" x14ac:dyDescent="0.3">
      <c r="A213" s="68"/>
      <c r="E213" s="102"/>
      <c r="F213" s="149"/>
    </row>
    <row r="214" spans="1:7" s="14" customFormat="1" ht="14" x14ac:dyDescent="0.3">
      <c r="A214" s="68"/>
      <c r="E214" s="102"/>
      <c r="F214" s="149"/>
    </row>
    <row r="215" spans="1:7" s="14" customFormat="1" ht="14" x14ac:dyDescent="0.3">
      <c r="A215" s="68"/>
      <c r="E215" s="102"/>
      <c r="F215" s="149"/>
    </row>
    <row r="216" spans="1:7" s="14" customFormat="1" ht="14" x14ac:dyDescent="0.3">
      <c r="A216" s="68"/>
      <c r="E216" s="102"/>
      <c r="F216" s="149"/>
    </row>
    <row r="217" spans="1:7" s="63" customFormat="1" x14ac:dyDescent="0.25">
      <c r="A217" s="239" t="s">
        <v>184</v>
      </c>
      <c r="B217" s="240"/>
      <c r="C217" s="240"/>
      <c r="D217" s="240"/>
      <c r="E217" s="240"/>
      <c r="F217" s="147"/>
      <c r="G217" s="97"/>
    </row>
    <row r="218" spans="1:7" s="14" customFormat="1" ht="14.5" thickBot="1" x14ac:dyDescent="0.35">
      <c r="A218" s="68"/>
      <c r="E218" s="102"/>
      <c r="F218" s="149"/>
    </row>
    <row r="219" spans="1:7" s="14" customFormat="1" ht="39.75" customHeight="1" thickBot="1" x14ac:dyDescent="0.35">
      <c r="A219" s="89" t="s">
        <v>185</v>
      </c>
      <c r="B219" s="89" t="s">
        <v>186</v>
      </c>
      <c r="C219" s="89" t="s">
        <v>187</v>
      </c>
      <c r="D219" s="98" t="s">
        <v>193</v>
      </c>
      <c r="E219" s="89" t="s">
        <v>194</v>
      </c>
      <c r="F219" s="149"/>
    </row>
    <row r="220" spans="1:7" s="14" customFormat="1" ht="14" x14ac:dyDescent="0.3">
      <c r="A220" s="108"/>
      <c r="B220" s="108"/>
      <c r="C220" s="108"/>
      <c r="D220" s="108"/>
      <c r="E220" s="109"/>
      <c r="F220" s="149"/>
    </row>
    <row r="221" spans="1:7" s="14" customFormat="1" ht="14" x14ac:dyDescent="0.3">
      <c r="A221" s="108"/>
      <c r="B221" s="108"/>
      <c r="C221" s="108"/>
      <c r="D221" s="108"/>
      <c r="E221" s="109"/>
      <c r="F221" s="149"/>
    </row>
    <row r="222" spans="1:7" s="14" customFormat="1" ht="14" x14ac:dyDescent="0.3">
      <c r="A222" s="108"/>
      <c r="B222" s="108"/>
      <c r="C222" s="108"/>
      <c r="D222" s="108"/>
      <c r="E222" s="109"/>
      <c r="F222" s="149"/>
    </row>
    <row r="223" spans="1:7" s="14" customFormat="1" ht="14" x14ac:dyDescent="0.3">
      <c r="A223" s="108"/>
      <c r="B223" s="108"/>
      <c r="C223" s="108"/>
      <c r="D223" s="108"/>
      <c r="E223" s="109"/>
      <c r="F223" s="149"/>
    </row>
    <row r="224" spans="1:7" s="14" customFormat="1" ht="14" x14ac:dyDescent="0.3">
      <c r="A224" s="108"/>
      <c r="B224" s="108"/>
      <c r="C224" s="108"/>
      <c r="D224" s="108"/>
      <c r="E224" s="109"/>
      <c r="F224" s="149"/>
    </row>
    <row r="225" spans="1:5" x14ac:dyDescent="0.3">
      <c r="A225" s="169"/>
      <c r="D225" s="15"/>
      <c r="E225" s="101"/>
    </row>
    <row r="226" spans="1:5" x14ac:dyDescent="0.3">
      <c r="A226" s="169"/>
      <c r="D226" s="15"/>
      <c r="E226" s="101"/>
    </row>
    <row r="227" spans="1:5" x14ac:dyDescent="0.3">
      <c r="A227" s="169"/>
      <c r="D227" s="15"/>
      <c r="E227" s="101"/>
    </row>
    <row r="228" spans="1:5" x14ac:dyDescent="0.3">
      <c r="A228" s="169"/>
      <c r="D228" s="15"/>
      <c r="E228" s="101"/>
    </row>
    <row r="229" spans="1:5" x14ac:dyDescent="0.3">
      <c r="A229" s="169"/>
      <c r="D229" s="15"/>
      <c r="E229" s="101"/>
    </row>
    <row r="230" spans="1:5" x14ac:dyDescent="0.3">
      <c r="A230" s="169"/>
      <c r="D230" s="15"/>
      <c r="E230" s="101"/>
    </row>
    <row r="231" spans="1:5" x14ac:dyDescent="0.3">
      <c r="A231" s="169"/>
      <c r="D231" s="15"/>
      <c r="E231" s="101"/>
    </row>
    <row r="232" spans="1:5" x14ac:dyDescent="0.3">
      <c r="A232" s="169"/>
      <c r="D232" s="15"/>
      <c r="E232" s="101"/>
    </row>
    <row r="233" spans="1:5" x14ac:dyDescent="0.3">
      <c r="A233" s="169"/>
      <c r="D233" s="15"/>
      <c r="E233" s="101"/>
    </row>
    <row r="234" spans="1:5" x14ac:dyDescent="0.3">
      <c r="A234" s="169"/>
      <c r="D234" s="15"/>
      <c r="E234" s="101"/>
    </row>
    <row r="235" spans="1:5" x14ac:dyDescent="0.3">
      <c r="A235" s="169"/>
      <c r="D235" s="15"/>
      <c r="E235" s="101"/>
    </row>
    <row r="236" spans="1:5" x14ac:dyDescent="0.3">
      <c r="A236" s="169"/>
      <c r="D236" s="15"/>
      <c r="E236" s="101"/>
    </row>
    <row r="237" spans="1:5" x14ac:dyDescent="0.3">
      <c r="A237" s="169"/>
      <c r="D237" s="15"/>
      <c r="E237" s="101"/>
    </row>
    <row r="238" spans="1:5" x14ac:dyDescent="0.3">
      <c r="A238" s="169"/>
      <c r="D238" s="15"/>
      <c r="E238" s="101"/>
    </row>
    <row r="239" spans="1:5" x14ac:dyDescent="0.3">
      <c r="A239" s="169"/>
      <c r="D239" s="15"/>
      <c r="E239" s="101"/>
    </row>
    <row r="240" spans="1:5" x14ac:dyDescent="0.3">
      <c r="A240" s="169"/>
      <c r="D240" s="15"/>
      <c r="E240" s="101"/>
    </row>
    <row r="241" spans="1:5" x14ac:dyDescent="0.3">
      <c r="A241" s="169"/>
      <c r="D241" s="15"/>
      <c r="E241" s="101"/>
    </row>
    <row r="242" spans="1:5" x14ac:dyDescent="0.3">
      <c r="A242" s="169"/>
      <c r="D242" s="15"/>
      <c r="E242" s="101"/>
    </row>
    <row r="243" spans="1:5" x14ac:dyDescent="0.3">
      <c r="A243" s="169"/>
      <c r="D243" s="15"/>
      <c r="E243" s="101"/>
    </row>
    <row r="244" spans="1:5" x14ac:dyDescent="0.3">
      <c r="A244" s="169"/>
      <c r="D244" s="15"/>
      <c r="E244" s="101"/>
    </row>
    <row r="245" spans="1:5" x14ac:dyDescent="0.3">
      <c r="A245" s="169"/>
      <c r="D245" s="15"/>
      <c r="E245" s="101"/>
    </row>
    <row r="246" spans="1:5" x14ac:dyDescent="0.3">
      <c r="A246" s="169"/>
      <c r="D246" s="15"/>
      <c r="E246" s="101"/>
    </row>
    <row r="247" spans="1:5" x14ac:dyDescent="0.3">
      <c r="A247" s="169"/>
      <c r="D247" s="15"/>
      <c r="E247" s="101"/>
    </row>
    <row r="248" spans="1:5" x14ac:dyDescent="0.3">
      <c r="A248" s="169"/>
      <c r="D248" s="15"/>
      <c r="E248" s="101"/>
    </row>
    <row r="249" spans="1:5" x14ac:dyDescent="0.3">
      <c r="A249" s="169"/>
      <c r="D249" s="15"/>
      <c r="E249" s="101"/>
    </row>
    <row r="250" spans="1:5" x14ac:dyDescent="0.3">
      <c r="A250" s="169"/>
      <c r="D250" s="15"/>
      <c r="E250" s="101"/>
    </row>
    <row r="251" spans="1:5" x14ac:dyDescent="0.3">
      <c r="A251" s="169"/>
      <c r="D251" s="15"/>
      <c r="E251" s="101"/>
    </row>
    <row r="252" spans="1:5" x14ac:dyDescent="0.3">
      <c r="A252" s="169"/>
      <c r="D252" s="15"/>
      <c r="E252" s="101"/>
    </row>
    <row r="253" spans="1:5" x14ac:dyDescent="0.3">
      <c r="A253" s="169"/>
      <c r="D253" s="15"/>
      <c r="E253" s="101"/>
    </row>
    <row r="254" spans="1:5" x14ac:dyDescent="0.3">
      <c r="A254" s="169"/>
      <c r="D254" s="15"/>
      <c r="E254" s="101"/>
    </row>
    <row r="255" spans="1:5" x14ac:dyDescent="0.3">
      <c r="A255" s="169"/>
      <c r="D255" s="15"/>
      <c r="E255" s="101"/>
    </row>
    <row r="256" spans="1:5" x14ac:dyDescent="0.3">
      <c r="A256" s="169"/>
      <c r="D256" s="15"/>
      <c r="E256" s="101"/>
    </row>
    <row r="257" spans="1:5" x14ac:dyDescent="0.3">
      <c r="A257" s="169"/>
      <c r="D257" s="15"/>
      <c r="E257" s="101"/>
    </row>
    <row r="258" spans="1:5" x14ac:dyDescent="0.3">
      <c r="A258" s="169"/>
      <c r="D258" s="15"/>
      <c r="E258" s="101"/>
    </row>
    <row r="259" spans="1:5" x14ac:dyDescent="0.3">
      <c r="A259" s="169"/>
      <c r="D259" s="15"/>
      <c r="E259" s="101"/>
    </row>
    <row r="260" spans="1:5" x14ac:dyDescent="0.3">
      <c r="A260" s="169"/>
      <c r="D260" s="15"/>
      <c r="E260" s="101"/>
    </row>
    <row r="261" spans="1:5" x14ac:dyDescent="0.3">
      <c r="A261" s="169"/>
      <c r="D261" s="15"/>
      <c r="E261" s="101"/>
    </row>
    <row r="262" spans="1:5" x14ac:dyDescent="0.3">
      <c r="A262" s="169"/>
      <c r="D262" s="15"/>
      <c r="E262" s="101"/>
    </row>
    <row r="263" spans="1:5" x14ac:dyDescent="0.3">
      <c r="A263" s="169"/>
      <c r="D263" s="15"/>
      <c r="E263" s="101"/>
    </row>
    <row r="264" spans="1:5" x14ac:dyDescent="0.3">
      <c r="A264" s="169"/>
      <c r="D264" s="15"/>
      <c r="E264" s="101"/>
    </row>
    <row r="265" spans="1:5" x14ac:dyDescent="0.3">
      <c r="A265" s="169"/>
      <c r="D265" s="15"/>
      <c r="E265" s="101"/>
    </row>
    <row r="266" spans="1:5" x14ac:dyDescent="0.3">
      <c r="A266" s="169"/>
      <c r="D266" s="15"/>
      <c r="E266" s="101"/>
    </row>
    <row r="267" spans="1:5" x14ac:dyDescent="0.3">
      <c r="A267" s="169"/>
      <c r="D267" s="15"/>
      <c r="E267" s="101"/>
    </row>
    <row r="268" spans="1:5" x14ac:dyDescent="0.3">
      <c r="A268" s="169"/>
      <c r="D268" s="15"/>
      <c r="E268" s="101"/>
    </row>
    <row r="269" spans="1:5" x14ac:dyDescent="0.3">
      <c r="A269" s="169"/>
      <c r="D269" s="15"/>
      <c r="E269" s="101"/>
    </row>
    <row r="270" spans="1:5" x14ac:dyDescent="0.3">
      <c r="A270" s="169"/>
      <c r="D270" s="15"/>
      <c r="E270" s="101"/>
    </row>
    <row r="271" spans="1:5" x14ac:dyDescent="0.3">
      <c r="A271" s="169"/>
      <c r="D271" s="15"/>
      <c r="E271" s="101"/>
    </row>
    <row r="272" spans="1:5" x14ac:dyDescent="0.3">
      <c r="A272" s="169"/>
      <c r="D272" s="15"/>
      <c r="E272" s="101"/>
    </row>
    <row r="273" spans="1:5" x14ac:dyDescent="0.3">
      <c r="A273" s="169"/>
      <c r="D273" s="15"/>
      <c r="E273" s="101"/>
    </row>
    <row r="274" spans="1:5" x14ac:dyDescent="0.3">
      <c r="A274" s="169"/>
      <c r="D274" s="15"/>
      <c r="E274" s="101"/>
    </row>
    <row r="275" spans="1:5" x14ac:dyDescent="0.3">
      <c r="A275" s="169"/>
      <c r="D275" s="15"/>
      <c r="E275" s="101"/>
    </row>
    <row r="276" spans="1:5" x14ac:dyDescent="0.3">
      <c r="A276" s="169"/>
      <c r="D276" s="15"/>
      <c r="E276" s="101"/>
    </row>
    <row r="277" spans="1:5" x14ac:dyDescent="0.3">
      <c r="A277" s="169"/>
      <c r="D277" s="15"/>
      <c r="E277" s="101"/>
    </row>
    <row r="278" spans="1:5" x14ac:dyDescent="0.3">
      <c r="A278" s="169"/>
      <c r="D278" s="15"/>
      <c r="E278" s="101"/>
    </row>
    <row r="279" spans="1:5" x14ac:dyDescent="0.3">
      <c r="A279" s="169"/>
      <c r="D279" s="15"/>
      <c r="E279" s="101"/>
    </row>
    <row r="280" spans="1:5" x14ac:dyDescent="0.3">
      <c r="A280" s="169"/>
      <c r="D280" s="15"/>
      <c r="E280" s="101"/>
    </row>
    <row r="281" spans="1:5" x14ac:dyDescent="0.3">
      <c r="A281" s="169"/>
      <c r="D281" s="15"/>
      <c r="E281" s="101"/>
    </row>
    <row r="282" spans="1:5" x14ac:dyDescent="0.3">
      <c r="A282" s="169"/>
      <c r="D282" s="15"/>
      <c r="E282" s="101"/>
    </row>
    <row r="283" spans="1:5" x14ac:dyDescent="0.3">
      <c r="A283" s="169"/>
      <c r="D283" s="15"/>
      <c r="E283" s="101"/>
    </row>
    <row r="284" spans="1:5" x14ac:dyDescent="0.3">
      <c r="A284" s="169"/>
      <c r="D284" s="15"/>
      <c r="E284" s="101"/>
    </row>
    <row r="285" spans="1:5" x14ac:dyDescent="0.3">
      <c r="A285" s="169"/>
      <c r="D285" s="15"/>
      <c r="E285" s="101"/>
    </row>
    <row r="286" spans="1:5" x14ac:dyDescent="0.3">
      <c r="A286" s="169"/>
      <c r="D286" s="15"/>
      <c r="E286" s="101"/>
    </row>
    <row r="287" spans="1:5" x14ac:dyDescent="0.3">
      <c r="A287" s="169"/>
      <c r="D287" s="15"/>
      <c r="E287" s="101"/>
    </row>
    <row r="288" spans="1:5" x14ac:dyDescent="0.3">
      <c r="A288" s="169"/>
      <c r="D288" s="15"/>
      <c r="E288" s="101"/>
    </row>
    <row r="289" spans="1:5" x14ac:dyDescent="0.3">
      <c r="A289" s="169"/>
      <c r="D289" s="15"/>
      <c r="E289" s="101"/>
    </row>
    <row r="290" spans="1:5" x14ac:dyDescent="0.3">
      <c r="A290" s="169"/>
      <c r="D290" s="15"/>
      <c r="E290" s="101"/>
    </row>
    <row r="291" spans="1:5" x14ac:dyDescent="0.3">
      <c r="A291" s="169"/>
      <c r="D291" s="15"/>
      <c r="E291" s="101"/>
    </row>
    <row r="292" spans="1:5" x14ac:dyDescent="0.3">
      <c r="A292" s="169"/>
      <c r="D292" s="15"/>
      <c r="E292" s="101"/>
    </row>
    <row r="293" spans="1:5" x14ac:dyDescent="0.3">
      <c r="A293" s="169"/>
      <c r="D293" s="15"/>
      <c r="E293" s="101"/>
    </row>
    <row r="294" spans="1:5" x14ac:dyDescent="0.3">
      <c r="A294" s="169"/>
      <c r="D294" s="15"/>
      <c r="E294" s="101"/>
    </row>
    <row r="295" spans="1:5" x14ac:dyDescent="0.3">
      <c r="A295" s="169"/>
      <c r="D295" s="15"/>
      <c r="E295" s="101"/>
    </row>
    <row r="296" spans="1:5" x14ac:dyDescent="0.3">
      <c r="A296" s="169"/>
      <c r="D296" s="15"/>
      <c r="E296" s="101"/>
    </row>
    <row r="297" spans="1:5" x14ac:dyDescent="0.3">
      <c r="A297" s="169"/>
      <c r="D297" s="15"/>
      <c r="E297" s="101"/>
    </row>
    <row r="298" spans="1:5" x14ac:dyDescent="0.3">
      <c r="A298" s="169"/>
      <c r="D298" s="15"/>
      <c r="E298" s="101"/>
    </row>
    <row r="299" spans="1:5" x14ac:dyDescent="0.3">
      <c r="A299" s="169"/>
      <c r="D299" s="15"/>
      <c r="E299" s="101"/>
    </row>
    <row r="300" spans="1:5" x14ac:dyDescent="0.3">
      <c r="A300" s="169"/>
      <c r="D300" s="15"/>
      <c r="E300" s="101"/>
    </row>
    <row r="301" spans="1:5" x14ac:dyDescent="0.3">
      <c r="A301" s="169"/>
      <c r="D301" s="15"/>
      <c r="E301" s="101"/>
    </row>
    <row r="302" spans="1:5" x14ac:dyDescent="0.3">
      <c r="A302" s="169"/>
      <c r="D302" s="15"/>
      <c r="E302" s="101"/>
    </row>
    <row r="303" spans="1:5" x14ac:dyDescent="0.3">
      <c r="A303" s="169"/>
      <c r="D303" s="15"/>
      <c r="E303" s="101"/>
    </row>
    <row r="304" spans="1:5" x14ac:dyDescent="0.3">
      <c r="A304" s="169"/>
      <c r="D304" s="15"/>
      <c r="E304" s="101"/>
    </row>
    <row r="305" spans="1:5" x14ac:dyDescent="0.3">
      <c r="A305" s="169"/>
      <c r="D305" s="15"/>
      <c r="E305" s="101"/>
    </row>
    <row r="306" spans="1:5" x14ac:dyDescent="0.3">
      <c r="A306" s="169"/>
      <c r="D306" s="15"/>
      <c r="E306" s="101"/>
    </row>
    <row r="307" spans="1:5" x14ac:dyDescent="0.3">
      <c r="A307" s="169"/>
      <c r="D307" s="15"/>
      <c r="E307" s="101"/>
    </row>
    <row r="308" spans="1:5" x14ac:dyDescent="0.3">
      <c r="A308" s="169"/>
      <c r="D308" s="15"/>
      <c r="E308" s="101"/>
    </row>
    <row r="309" spans="1:5" x14ac:dyDescent="0.3">
      <c r="A309" s="169"/>
      <c r="D309" s="15"/>
      <c r="E309" s="101"/>
    </row>
    <row r="310" spans="1:5" x14ac:dyDescent="0.3">
      <c r="A310" s="169"/>
      <c r="D310" s="15"/>
      <c r="E310" s="101"/>
    </row>
    <row r="311" spans="1:5" x14ac:dyDescent="0.3">
      <c r="A311" s="169"/>
      <c r="D311" s="15"/>
      <c r="E311" s="101"/>
    </row>
    <row r="312" spans="1:5" x14ac:dyDescent="0.3">
      <c r="A312" s="169"/>
      <c r="D312" s="15"/>
      <c r="E312" s="101"/>
    </row>
    <row r="313" spans="1:5" x14ac:dyDescent="0.3">
      <c r="A313" s="169"/>
      <c r="D313" s="15"/>
      <c r="E313" s="101"/>
    </row>
    <row r="314" spans="1:5" x14ac:dyDescent="0.3">
      <c r="A314" s="169"/>
      <c r="D314" s="15"/>
      <c r="E314" s="101"/>
    </row>
    <row r="315" spans="1:5" x14ac:dyDescent="0.3">
      <c r="A315" s="169"/>
      <c r="D315" s="15"/>
      <c r="E315" s="101"/>
    </row>
    <row r="316" spans="1:5" x14ac:dyDescent="0.3">
      <c r="A316" s="169"/>
      <c r="D316" s="15"/>
      <c r="E316" s="101"/>
    </row>
    <row r="317" spans="1:5" x14ac:dyDescent="0.3">
      <c r="A317" s="169"/>
      <c r="D317" s="15"/>
      <c r="E317" s="101"/>
    </row>
    <row r="318" spans="1:5" x14ac:dyDescent="0.3">
      <c r="A318" s="169"/>
      <c r="D318" s="15"/>
      <c r="E318" s="101"/>
    </row>
    <row r="319" spans="1:5" x14ac:dyDescent="0.3">
      <c r="A319" s="169"/>
      <c r="D319" s="15"/>
      <c r="E319" s="101"/>
    </row>
    <row r="320" spans="1:5" x14ac:dyDescent="0.3">
      <c r="A320" s="169"/>
      <c r="D320" s="15"/>
      <c r="E320" s="101"/>
    </row>
    <row r="321" spans="1:5" x14ac:dyDescent="0.3">
      <c r="A321" s="169"/>
      <c r="D321" s="15"/>
      <c r="E321" s="101"/>
    </row>
    <row r="322" spans="1:5" x14ac:dyDescent="0.3">
      <c r="A322" s="169"/>
      <c r="D322" s="15"/>
      <c r="E322" s="101"/>
    </row>
    <row r="323" spans="1:5" x14ac:dyDescent="0.3">
      <c r="A323" s="169"/>
      <c r="D323" s="15"/>
      <c r="E323" s="101"/>
    </row>
    <row r="324" spans="1:5" x14ac:dyDescent="0.3">
      <c r="A324" s="169"/>
      <c r="D324" s="15"/>
      <c r="E324" s="101"/>
    </row>
    <row r="325" spans="1:5" x14ac:dyDescent="0.3">
      <c r="A325" s="169"/>
      <c r="D325" s="15"/>
      <c r="E325" s="101"/>
    </row>
    <row r="326" spans="1:5" x14ac:dyDescent="0.3">
      <c r="A326" s="169"/>
      <c r="D326" s="15"/>
      <c r="E326" s="101"/>
    </row>
    <row r="327" spans="1:5" x14ac:dyDescent="0.3">
      <c r="A327" s="169"/>
      <c r="D327" s="15"/>
      <c r="E327" s="101"/>
    </row>
    <row r="328" spans="1:5" x14ac:dyDescent="0.3">
      <c r="A328" s="169"/>
      <c r="D328" s="15"/>
      <c r="E328" s="101"/>
    </row>
    <row r="329" spans="1:5" x14ac:dyDescent="0.3">
      <c r="A329" s="169"/>
      <c r="D329" s="15"/>
      <c r="E329" s="101"/>
    </row>
    <row r="330" spans="1:5" x14ac:dyDescent="0.3">
      <c r="A330" s="169"/>
      <c r="D330" s="15"/>
      <c r="E330" s="101"/>
    </row>
    <row r="331" spans="1:5" x14ac:dyDescent="0.3">
      <c r="A331" s="169"/>
      <c r="D331" s="15"/>
      <c r="E331" s="101"/>
    </row>
    <row r="332" spans="1:5" x14ac:dyDescent="0.3">
      <c r="A332" s="169"/>
      <c r="D332" s="15"/>
      <c r="E332" s="101"/>
    </row>
    <row r="333" spans="1:5" x14ac:dyDescent="0.3">
      <c r="A333" s="169"/>
      <c r="D333" s="15"/>
      <c r="E333" s="101"/>
    </row>
    <row r="334" spans="1:5" x14ac:dyDescent="0.3">
      <c r="A334" s="169"/>
      <c r="D334" s="15"/>
      <c r="E334" s="101"/>
    </row>
    <row r="335" spans="1:5" x14ac:dyDescent="0.3">
      <c r="A335" s="169"/>
      <c r="D335" s="15"/>
      <c r="E335" s="101"/>
    </row>
    <row r="336" spans="1:5" x14ac:dyDescent="0.3">
      <c r="A336" s="169"/>
      <c r="D336" s="15"/>
      <c r="E336" s="101"/>
    </row>
    <row r="337" spans="1:5" x14ac:dyDescent="0.3">
      <c r="A337" s="169"/>
      <c r="D337" s="15"/>
      <c r="E337" s="101"/>
    </row>
    <row r="338" spans="1:5" x14ac:dyDescent="0.3">
      <c r="A338" s="169"/>
      <c r="D338" s="15"/>
      <c r="E338" s="101"/>
    </row>
    <row r="339" spans="1:5" x14ac:dyDescent="0.3">
      <c r="A339" s="169"/>
      <c r="D339" s="15"/>
      <c r="E339" s="101"/>
    </row>
    <row r="340" spans="1:5" x14ac:dyDescent="0.3">
      <c r="A340" s="169"/>
      <c r="D340" s="15"/>
      <c r="E340" s="101"/>
    </row>
    <row r="341" spans="1:5" x14ac:dyDescent="0.3">
      <c r="A341" s="169"/>
      <c r="D341" s="15"/>
      <c r="E341" s="101"/>
    </row>
    <row r="342" spans="1:5" x14ac:dyDescent="0.3">
      <c r="A342" s="169"/>
      <c r="D342" s="15"/>
      <c r="E342" s="101"/>
    </row>
    <row r="343" spans="1:5" x14ac:dyDescent="0.3">
      <c r="A343" s="169"/>
      <c r="D343" s="15"/>
      <c r="E343" s="101"/>
    </row>
    <row r="344" spans="1:5" x14ac:dyDescent="0.3">
      <c r="A344" s="169"/>
      <c r="D344" s="15"/>
      <c r="E344" s="101"/>
    </row>
    <row r="345" spans="1:5" x14ac:dyDescent="0.3">
      <c r="A345" s="169"/>
      <c r="D345" s="15"/>
      <c r="E345" s="101"/>
    </row>
    <row r="346" spans="1:5" x14ac:dyDescent="0.3">
      <c r="A346" s="169"/>
      <c r="D346" s="15"/>
      <c r="E346" s="101"/>
    </row>
    <row r="347" spans="1:5" x14ac:dyDescent="0.3">
      <c r="A347" s="169"/>
      <c r="D347" s="15"/>
      <c r="E347" s="101"/>
    </row>
    <row r="348" spans="1:5" x14ac:dyDescent="0.3">
      <c r="A348" s="169"/>
      <c r="D348" s="15"/>
      <c r="E348" s="101"/>
    </row>
    <row r="349" spans="1:5" x14ac:dyDescent="0.3">
      <c r="A349" s="169"/>
      <c r="D349" s="15"/>
      <c r="E349" s="101"/>
    </row>
    <row r="350" spans="1:5" x14ac:dyDescent="0.3">
      <c r="A350" s="169"/>
      <c r="D350" s="15"/>
      <c r="E350" s="101"/>
    </row>
    <row r="351" spans="1:5" x14ac:dyDescent="0.3">
      <c r="A351" s="169"/>
      <c r="D351" s="15"/>
      <c r="E351" s="101"/>
    </row>
    <row r="352" spans="1:5" x14ac:dyDescent="0.3">
      <c r="A352" s="169"/>
      <c r="D352" s="15"/>
      <c r="E352" s="101"/>
    </row>
    <row r="353" spans="1:5" x14ac:dyDescent="0.3">
      <c r="A353" s="169"/>
      <c r="D353" s="15"/>
      <c r="E353" s="101"/>
    </row>
    <row r="354" spans="1:5" x14ac:dyDescent="0.3">
      <c r="A354" s="169"/>
      <c r="D354" s="15"/>
      <c r="E354" s="101"/>
    </row>
    <row r="355" spans="1:5" x14ac:dyDescent="0.3">
      <c r="A355" s="169"/>
      <c r="D355" s="15"/>
      <c r="E355" s="101"/>
    </row>
    <row r="356" spans="1:5" x14ac:dyDescent="0.3">
      <c r="A356" s="169"/>
      <c r="D356" s="15"/>
      <c r="E356" s="101"/>
    </row>
    <row r="357" spans="1:5" x14ac:dyDescent="0.3">
      <c r="A357" s="169"/>
      <c r="D357" s="15"/>
      <c r="E357" s="101"/>
    </row>
    <row r="358" spans="1:5" x14ac:dyDescent="0.3">
      <c r="A358" s="169"/>
      <c r="D358" s="15"/>
      <c r="E358" s="101"/>
    </row>
    <row r="359" spans="1:5" x14ac:dyDescent="0.3">
      <c r="A359" s="169"/>
      <c r="D359" s="15"/>
      <c r="E359" s="101"/>
    </row>
    <row r="360" spans="1:5" x14ac:dyDescent="0.3">
      <c r="A360" s="169"/>
      <c r="D360" s="15"/>
      <c r="E360" s="101"/>
    </row>
    <row r="361" spans="1:5" x14ac:dyDescent="0.3">
      <c r="A361" s="169"/>
      <c r="D361" s="15"/>
      <c r="E361" s="101"/>
    </row>
    <row r="362" spans="1:5" x14ac:dyDescent="0.3">
      <c r="A362" s="169"/>
      <c r="D362" s="15"/>
      <c r="E362" s="101"/>
    </row>
    <row r="363" spans="1:5" x14ac:dyDescent="0.3">
      <c r="A363" s="169"/>
      <c r="D363" s="15"/>
      <c r="E363" s="101"/>
    </row>
    <row r="364" spans="1:5" x14ac:dyDescent="0.3">
      <c r="A364" s="169"/>
      <c r="D364" s="15"/>
      <c r="E364" s="101"/>
    </row>
    <row r="365" spans="1:5" x14ac:dyDescent="0.3">
      <c r="A365" s="169"/>
      <c r="D365" s="15"/>
      <c r="E365" s="101"/>
    </row>
    <row r="366" spans="1:5" x14ac:dyDescent="0.3">
      <c r="A366" s="169"/>
      <c r="D366" s="15"/>
      <c r="E366" s="101"/>
    </row>
    <row r="367" spans="1:5" x14ac:dyDescent="0.3">
      <c r="A367" s="169"/>
      <c r="D367" s="15"/>
      <c r="E367" s="101"/>
    </row>
    <row r="368" spans="1:5" x14ac:dyDescent="0.3">
      <c r="A368" s="169"/>
      <c r="D368" s="15"/>
      <c r="E368" s="101"/>
    </row>
    <row r="369" spans="1:5" x14ac:dyDescent="0.3">
      <c r="A369" s="169"/>
      <c r="D369" s="15"/>
      <c r="E369" s="101"/>
    </row>
    <row r="370" spans="1:5" x14ac:dyDescent="0.3">
      <c r="A370" s="169"/>
      <c r="D370" s="15"/>
      <c r="E370" s="101"/>
    </row>
    <row r="371" spans="1:5" x14ac:dyDescent="0.3">
      <c r="A371" s="169"/>
      <c r="D371" s="15"/>
      <c r="E371" s="101"/>
    </row>
    <row r="372" spans="1:5" x14ac:dyDescent="0.3">
      <c r="A372" s="169"/>
      <c r="D372" s="15"/>
      <c r="E372" s="101"/>
    </row>
    <row r="373" spans="1:5" x14ac:dyDescent="0.3">
      <c r="A373" s="169"/>
      <c r="D373" s="15"/>
      <c r="E373" s="101"/>
    </row>
    <row r="374" spans="1:5" x14ac:dyDescent="0.3">
      <c r="A374" s="169"/>
      <c r="D374" s="15"/>
      <c r="E374" s="101"/>
    </row>
    <row r="375" spans="1:5" x14ac:dyDescent="0.3">
      <c r="A375" s="169"/>
      <c r="D375" s="15"/>
      <c r="E375" s="101"/>
    </row>
    <row r="376" spans="1:5" x14ac:dyDescent="0.3">
      <c r="A376" s="169"/>
      <c r="D376" s="15"/>
      <c r="E376" s="101"/>
    </row>
    <row r="377" spans="1:5" x14ac:dyDescent="0.3">
      <c r="A377" s="169"/>
      <c r="D377" s="15"/>
      <c r="E377" s="101"/>
    </row>
    <row r="378" spans="1:5" x14ac:dyDescent="0.3">
      <c r="A378" s="169"/>
      <c r="D378" s="15"/>
      <c r="E378" s="101"/>
    </row>
    <row r="379" spans="1:5" x14ac:dyDescent="0.3">
      <c r="A379" s="169"/>
      <c r="D379" s="15"/>
      <c r="E379" s="101"/>
    </row>
    <row r="380" spans="1:5" x14ac:dyDescent="0.3">
      <c r="A380" s="169"/>
      <c r="D380" s="15"/>
      <c r="E380" s="101"/>
    </row>
    <row r="381" spans="1:5" x14ac:dyDescent="0.3">
      <c r="A381" s="169"/>
      <c r="D381" s="15"/>
      <c r="E381" s="101"/>
    </row>
    <row r="382" spans="1:5" x14ac:dyDescent="0.3">
      <c r="A382" s="169"/>
      <c r="D382" s="15"/>
      <c r="E382" s="101"/>
    </row>
    <row r="383" spans="1:5" x14ac:dyDescent="0.3">
      <c r="A383" s="169"/>
      <c r="D383" s="15"/>
      <c r="E383" s="101"/>
    </row>
    <row r="384" spans="1:5" x14ac:dyDescent="0.3">
      <c r="A384" s="169"/>
      <c r="D384" s="15"/>
      <c r="E384" s="101"/>
    </row>
    <row r="385" spans="1:5" x14ac:dyDescent="0.3">
      <c r="A385" s="169"/>
      <c r="D385" s="15"/>
      <c r="E385" s="101"/>
    </row>
    <row r="386" spans="1:5" x14ac:dyDescent="0.3">
      <c r="A386" s="169"/>
      <c r="D386" s="15"/>
      <c r="E386" s="101"/>
    </row>
    <row r="387" spans="1:5" x14ac:dyDescent="0.3">
      <c r="A387" s="169"/>
      <c r="D387" s="15"/>
      <c r="E387" s="101"/>
    </row>
    <row r="388" spans="1:5" x14ac:dyDescent="0.3">
      <c r="A388" s="169"/>
      <c r="D388" s="15"/>
      <c r="E388" s="101"/>
    </row>
    <row r="389" spans="1:5" x14ac:dyDescent="0.3">
      <c r="A389" s="169"/>
      <c r="D389" s="15"/>
      <c r="E389" s="101"/>
    </row>
    <row r="390" spans="1:5" x14ac:dyDescent="0.3">
      <c r="A390" s="169"/>
      <c r="D390" s="15"/>
      <c r="E390" s="101"/>
    </row>
    <row r="391" spans="1:5" x14ac:dyDescent="0.3">
      <c r="A391" s="169"/>
      <c r="D391" s="15"/>
      <c r="E391" s="101"/>
    </row>
    <row r="392" spans="1:5" x14ac:dyDescent="0.3">
      <c r="A392" s="169"/>
      <c r="D392" s="15"/>
      <c r="E392" s="101"/>
    </row>
    <row r="393" spans="1:5" x14ac:dyDescent="0.3">
      <c r="A393" s="169"/>
      <c r="D393" s="15"/>
      <c r="E393" s="101"/>
    </row>
    <row r="394" spans="1:5" x14ac:dyDescent="0.3">
      <c r="A394" s="169"/>
      <c r="D394" s="15"/>
      <c r="E394" s="101"/>
    </row>
    <row r="395" spans="1:5" x14ac:dyDescent="0.3">
      <c r="A395" s="169"/>
      <c r="D395" s="15"/>
      <c r="E395" s="101"/>
    </row>
    <row r="396" spans="1:5" x14ac:dyDescent="0.3">
      <c r="A396" s="169"/>
      <c r="D396" s="15"/>
      <c r="E396" s="101"/>
    </row>
    <row r="397" spans="1:5" x14ac:dyDescent="0.3">
      <c r="A397" s="169"/>
      <c r="D397" s="15"/>
      <c r="E397" s="101"/>
    </row>
    <row r="398" spans="1:5" x14ac:dyDescent="0.3">
      <c r="A398" s="169"/>
      <c r="D398" s="15"/>
      <c r="E398" s="101"/>
    </row>
    <row r="399" spans="1:5" x14ac:dyDescent="0.3">
      <c r="A399" s="169"/>
      <c r="D399" s="15"/>
      <c r="E399" s="101"/>
    </row>
    <row r="400" spans="1:5" x14ac:dyDescent="0.3">
      <c r="A400" s="169"/>
      <c r="D400" s="15"/>
      <c r="E400" s="101"/>
    </row>
    <row r="401" spans="1:5" x14ac:dyDescent="0.3">
      <c r="A401" s="169"/>
      <c r="D401" s="15"/>
      <c r="E401" s="101"/>
    </row>
    <row r="402" spans="1:5" x14ac:dyDescent="0.3">
      <c r="A402" s="169"/>
      <c r="D402" s="15"/>
      <c r="E402" s="101"/>
    </row>
    <row r="403" spans="1:5" x14ac:dyDescent="0.3">
      <c r="A403" s="169"/>
      <c r="D403" s="15"/>
      <c r="E403" s="101"/>
    </row>
    <row r="404" spans="1:5" x14ac:dyDescent="0.3">
      <c r="A404" s="169"/>
      <c r="D404" s="15"/>
      <c r="E404" s="101"/>
    </row>
    <row r="405" spans="1:5" x14ac:dyDescent="0.3">
      <c r="A405" s="169"/>
      <c r="D405" s="15"/>
      <c r="E405" s="101"/>
    </row>
    <row r="406" spans="1:5" x14ac:dyDescent="0.3">
      <c r="A406" s="169"/>
      <c r="D406" s="15"/>
      <c r="E406" s="101"/>
    </row>
    <row r="407" spans="1:5" x14ac:dyDescent="0.3">
      <c r="A407" s="169"/>
      <c r="D407" s="15"/>
      <c r="E407" s="101"/>
    </row>
    <row r="408" spans="1:5" x14ac:dyDescent="0.3">
      <c r="A408" s="169"/>
      <c r="D408" s="15"/>
      <c r="E408" s="101"/>
    </row>
    <row r="409" spans="1:5" x14ac:dyDescent="0.3">
      <c r="A409" s="169"/>
      <c r="D409" s="15"/>
      <c r="E409" s="101"/>
    </row>
    <row r="410" spans="1:5" x14ac:dyDescent="0.3">
      <c r="A410" s="169"/>
      <c r="D410" s="15"/>
      <c r="E410" s="101"/>
    </row>
    <row r="411" spans="1:5" x14ac:dyDescent="0.3">
      <c r="A411" s="169"/>
      <c r="D411" s="15"/>
      <c r="E411" s="101"/>
    </row>
    <row r="412" spans="1:5" x14ac:dyDescent="0.3">
      <c r="A412" s="169"/>
      <c r="D412" s="15"/>
      <c r="E412" s="101"/>
    </row>
    <row r="413" spans="1:5" x14ac:dyDescent="0.3">
      <c r="A413" s="169"/>
      <c r="D413" s="15"/>
      <c r="E413" s="101"/>
    </row>
    <row r="414" spans="1:5" x14ac:dyDescent="0.3">
      <c r="A414" s="169"/>
      <c r="D414" s="15"/>
      <c r="E414" s="101"/>
    </row>
    <row r="415" spans="1:5" x14ac:dyDescent="0.3">
      <c r="A415" s="169"/>
      <c r="D415" s="15"/>
      <c r="E415" s="101"/>
    </row>
    <row r="416" spans="1:5" x14ac:dyDescent="0.3">
      <c r="A416" s="169"/>
      <c r="D416" s="15"/>
      <c r="E416" s="101"/>
    </row>
    <row r="417" spans="1:5" x14ac:dyDescent="0.3">
      <c r="A417" s="169"/>
      <c r="D417" s="15"/>
      <c r="E417" s="101"/>
    </row>
    <row r="418" spans="1:5" x14ac:dyDescent="0.3">
      <c r="A418" s="169"/>
      <c r="D418" s="15"/>
      <c r="E418" s="101"/>
    </row>
    <row r="419" spans="1:5" x14ac:dyDescent="0.3">
      <c r="A419" s="169"/>
      <c r="D419" s="15"/>
      <c r="E419" s="101"/>
    </row>
    <row r="420" spans="1:5" x14ac:dyDescent="0.3">
      <c r="A420" s="169"/>
      <c r="D420" s="15"/>
      <c r="E420" s="101"/>
    </row>
    <row r="421" spans="1:5" x14ac:dyDescent="0.3">
      <c r="A421" s="169"/>
      <c r="D421" s="15"/>
      <c r="E421" s="101"/>
    </row>
    <row r="422" spans="1:5" x14ac:dyDescent="0.3">
      <c r="A422" s="169"/>
      <c r="D422" s="15"/>
      <c r="E422" s="101"/>
    </row>
    <row r="423" spans="1:5" x14ac:dyDescent="0.3">
      <c r="A423" s="169"/>
      <c r="D423" s="15"/>
      <c r="E423" s="101"/>
    </row>
    <row r="424" spans="1:5" x14ac:dyDescent="0.3">
      <c r="A424" s="169"/>
      <c r="D424" s="15"/>
      <c r="E424" s="101"/>
    </row>
    <row r="425" spans="1:5" x14ac:dyDescent="0.3">
      <c r="A425" s="169"/>
      <c r="D425" s="15"/>
      <c r="E425" s="101"/>
    </row>
    <row r="426" spans="1:5" x14ac:dyDescent="0.3">
      <c r="A426" s="169"/>
      <c r="D426" s="15"/>
      <c r="E426" s="101"/>
    </row>
    <row r="427" spans="1:5" x14ac:dyDescent="0.3">
      <c r="A427" s="169"/>
      <c r="D427" s="15"/>
      <c r="E427" s="101"/>
    </row>
    <row r="428" spans="1:5" x14ac:dyDescent="0.3">
      <c r="A428" s="169"/>
      <c r="D428" s="15"/>
      <c r="E428" s="101"/>
    </row>
    <row r="429" spans="1:5" x14ac:dyDescent="0.3">
      <c r="A429" s="169"/>
      <c r="D429" s="15"/>
      <c r="E429" s="101"/>
    </row>
    <row r="430" spans="1:5" x14ac:dyDescent="0.3">
      <c r="A430" s="169"/>
      <c r="D430" s="15"/>
      <c r="E430" s="101"/>
    </row>
    <row r="431" spans="1:5" x14ac:dyDescent="0.3">
      <c r="A431" s="169"/>
      <c r="D431" s="15"/>
      <c r="E431" s="101"/>
    </row>
    <row r="432" spans="1:5" x14ac:dyDescent="0.3">
      <c r="A432" s="169"/>
      <c r="D432" s="15"/>
      <c r="E432" s="101"/>
    </row>
    <row r="433" spans="1:5" x14ac:dyDescent="0.3">
      <c r="A433" s="169"/>
      <c r="D433" s="15"/>
      <c r="E433" s="101"/>
    </row>
    <row r="434" spans="1:5" x14ac:dyDescent="0.3">
      <c r="A434" s="169"/>
      <c r="D434" s="15"/>
      <c r="E434" s="101"/>
    </row>
    <row r="435" spans="1:5" x14ac:dyDescent="0.3">
      <c r="A435" s="169"/>
      <c r="D435" s="15"/>
      <c r="E435" s="101"/>
    </row>
    <row r="436" spans="1:5" x14ac:dyDescent="0.3">
      <c r="A436" s="169"/>
      <c r="D436" s="15"/>
      <c r="E436" s="101"/>
    </row>
    <row r="437" spans="1:5" x14ac:dyDescent="0.3">
      <c r="A437" s="169"/>
      <c r="D437" s="15"/>
      <c r="E437" s="101"/>
    </row>
    <row r="438" spans="1:5" x14ac:dyDescent="0.3">
      <c r="A438" s="169"/>
      <c r="D438" s="15"/>
      <c r="E438" s="101"/>
    </row>
    <row r="439" spans="1:5" x14ac:dyDescent="0.3">
      <c r="A439" s="169"/>
      <c r="D439" s="15"/>
      <c r="E439" s="101"/>
    </row>
    <row r="440" spans="1:5" x14ac:dyDescent="0.3">
      <c r="A440" s="169"/>
      <c r="D440" s="15"/>
      <c r="E440" s="101"/>
    </row>
    <row r="441" spans="1:5" x14ac:dyDescent="0.3">
      <c r="A441" s="169"/>
      <c r="D441" s="15"/>
      <c r="E441" s="101"/>
    </row>
    <row r="442" spans="1:5" x14ac:dyDescent="0.3">
      <c r="A442" s="169"/>
      <c r="D442" s="15"/>
      <c r="E442" s="101"/>
    </row>
    <row r="443" spans="1:5" x14ac:dyDescent="0.3">
      <c r="A443" s="169"/>
      <c r="D443" s="15"/>
      <c r="E443" s="101"/>
    </row>
    <row r="444" spans="1:5" x14ac:dyDescent="0.3">
      <c r="A444" s="169"/>
      <c r="D444" s="15"/>
      <c r="E444" s="101"/>
    </row>
    <row r="445" spans="1:5" x14ac:dyDescent="0.3">
      <c r="A445" s="169"/>
      <c r="D445" s="15"/>
      <c r="E445" s="101"/>
    </row>
    <row r="446" spans="1:5" x14ac:dyDescent="0.3">
      <c r="A446" s="169"/>
      <c r="D446" s="15"/>
      <c r="E446" s="101"/>
    </row>
    <row r="447" spans="1:5" x14ac:dyDescent="0.3">
      <c r="A447" s="169"/>
      <c r="D447" s="15"/>
      <c r="E447" s="101"/>
    </row>
    <row r="448" spans="1:5" x14ac:dyDescent="0.3">
      <c r="A448" s="169"/>
      <c r="D448" s="15"/>
      <c r="E448" s="101"/>
    </row>
    <row r="449" spans="1:5" x14ac:dyDescent="0.3">
      <c r="A449" s="169"/>
      <c r="D449" s="15"/>
      <c r="E449" s="101"/>
    </row>
    <row r="450" spans="1:5" x14ac:dyDescent="0.3">
      <c r="A450" s="169"/>
      <c r="D450" s="15"/>
      <c r="E450" s="101"/>
    </row>
    <row r="451" spans="1:5" x14ac:dyDescent="0.3">
      <c r="A451" s="169"/>
      <c r="D451" s="15"/>
      <c r="E451" s="101"/>
    </row>
    <row r="452" spans="1:5" x14ac:dyDescent="0.3">
      <c r="A452" s="169"/>
      <c r="D452" s="15"/>
      <c r="E452" s="101"/>
    </row>
    <row r="453" spans="1:5" x14ac:dyDescent="0.3">
      <c r="A453" s="169"/>
      <c r="D453" s="15"/>
      <c r="E453" s="101"/>
    </row>
    <row r="454" spans="1:5" x14ac:dyDescent="0.3">
      <c r="A454" s="169"/>
      <c r="D454" s="15"/>
      <c r="E454" s="101"/>
    </row>
    <row r="455" spans="1:5" x14ac:dyDescent="0.3">
      <c r="A455" s="169"/>
      <c r="D455" s="15"/>
      <c r="E455" s="101"/>
    </row>
    <row r="456" spans="1:5" x14ac:dyDescent="0.3">
      <c r="A456" s="169"/>
      <c r="D456" s="15"/>
      <c r="E456" s="101"/>
    </row>
    <row r="457" spans="1:5" x14ac:dyDescent="0.3">
      <c r="A457" s="169"/>
      <c r="D457" s="15"/>
      <c r="E457" s="101"/>
    </row>
    <row r="458" spans="1:5" x14ac:dyDescent="0.3">
      <c r="A458" s="169"/>
      <c r="D458" s="15"/>
      <c r="E458" s="101"/>
    </row>
    <row r="459" spans="1:5" x14ac:dyDescent="0.3">
      <c r="A459" s="169"/>
      <c r="D459" s="15"/>
      <c r="E459" s="101"/>
    </row>
    <row r="460" spans="1:5" x14ac:dyDescent="0.3">
      <c r="A460" s="169"/>
      <c r="D460" s="15"/>
      <c r="E460" s="101"/>
    </row>
    <row r="461" spans="1:5" x14ac:dyDescent="0.3">
      <c r="A461" s="169"/>
      <c r="D461" s="15"/>
      <c r="E461" s="101"/>
    </row>
    <row r="462" spans="1:5" x14ac:dyDescent="0.3">
      <c r="A462" s="169"/>
      <c r="D462" s="15"/>
      <c r="E462" s="101"/>
    </row>
    <row r="463" spans="1:5" x14ac:dyDescent="0.3">
      <c r="A463" s="169"/>
      <c r="D463" s="15"/>
      <c r="E463" s="101"/>
    </row>
    <row r="464" spans="1:5" x14ac:dyDescent="0.3">
      <c r="A464" s="169"/>
      <c r="D464" s="15"/>
      <c r="E464" s="101"/>
    </row>
    <row r="465" spans="1:5" x14ac:dyDescent="0.3">
      <c r="A465" s="169"/>
      <c r="D465" s="15"/>
      <c r="E465" s="101"/>
    </row>
    <row r="466" spans="1:5" x14ac:dyDescent="0.3">
      <c r="A466" s="169"/>
      <c r="D466" s="15"/>
      <c r="E466" s="101"/>
    </row>
    <row r="467" spans="1:5" x14ac:dyDescent="0.3">
      <c r="A467" s="169"/>
      <c r="D467" s="15"/>
      <c r="E467" s="101"/>
    </row>
    <row r="468" spans="1:5" x14ac:dyDescent="0.3">
      <c r="A468" s="169"/>
      <c r="D468" s="15"/>
      <c r="E468" s="101"/>
    </row>
    <row r="469" spans="1:5" x14ac:dyDescent="0.3">
      <c r="A469" s="169"/>
      <c r="D469" s="15"/>
      <c r="E469" s="101"/>
    </row>
    <row r="470" spans="1:5" x14ac:dyDescent="0.3">
      <c r="A470" s="169"/>
      <c r="D470" s="15"/>
      <c r="E470" s="101"/>
    </row>
    <row r="471" spans="1:5" x14ac:dyDescent="0.3">
      <c r="A471" s="169"/>
      <c r="D471" s="15"/>
      <c r="E471" s="101"/>
    </row>
    <row r="472" spans="1:5" x14ac:dyDescent="0.3">
      <c r="A472" s="169"/>
      <c r="D472" s="15"/>
      <c r="E472" s="101"/>
    </row>
    <row r="473" spans="1:5" x14ac:dyDescent="0.3">
      <c r="A473" s="169"/>
      <c r="D473" s="15"/>
      <c r="E473" s="101"/>
    </row>
    <row r="474" spans="1:5" x14ac:dyDescent="0.3">
      <c r="A474" s="169"/>
      <c r="D474" s="15"/>
      <c r="E474" s="101"/>
    </row>
    <row r="475" spans="1:5" x14ac:dyDescent="0.3">
      <c r="A475" s="169"/>
      <c r="D475" s="15"/>
      <c r="E475" s="101"/>
    </row>
    <row r="476" spans="1:5" x14ac:dyDescent="0.3">
      <c r="A476" s="169"/>
      <c r="D476" s="15"/>
      <c r="E476" s="101"/>
    </row>
    <row r="477" spans="1:5" x14ac:dyDescent="0.3">
      <c r="A477" s="169"/>
      <c r="D477" s="15"/>
      <c r="E477" s="101"/>
    </row>
    <row r="478" spans="1:5" x14ac:dyDescent="0.3">
      <c r="A478" s="169"/>
      <c r="D478" s="15"/>
      <c r="E478" s="101"/>
    </row>
    <row r="479" spans="1:5" x14ac:dyDescent="0.3">
      <c r="A479" s="169"/>
      <c r="D479" s="15"/>
      <c r="E479" s="101"/>
    </row>
    <row r="480" spans="1:5" x14ac:dyDescent="0.3">
      <c r="A480" s="169"/>
      <c r="D480" s="15"/>
      <c r="E480" s="101"/>
    </row>
    <row r="481" spans="1:5" x14ac:dyDescent="0.3">
      <c r="A481" s="169"/>
      <c r="D481" s="15"/>
      <c r="E481" s="101"/>
    </row>
    <row r="482" spans="1:5" x14ac:dyDescent="0.3">
      <c r="A482" s="169"/>
      <c r="D482" s="15"/>
      <c r="E482" s="101"/>
    </row>
    <row r="483" spans="1:5" x14ac:dyDescent="0.3">
      <c r="A483" s="169"/>
      <c r="D483" s="15"/>
      <c r="E483" s="101"/>
    </row>
    <row r="484" spans="1:5" x14ac:dyDescent="0.3">
      <c r="A484" s="169"/>
      <c r="D484" s="15"/>
      <c r="E484" s="101"/>
    </row>
    <row r="485" spans="1:5" x14ac:dyDescent="0.3">
      <c r="A485" s="169"/>
      <c r="D485" s="15"/>
      <c r="E485" s="101"/>
    </row>
    <row r="486" spans="1:5" x14ac:dyDescent="0.3">
      <c r="A486" s="169"/>
      <c r="D486" s="15"/>
      <c r="E486" s="101"/>
    </row>
    <row r="487" spans="1:5" x14ac:dyDescent="0.3">
      <c r="A487" s="169"/>
      <c r="D487" s="15"/>
      <c r="E487" s="101"/>
    </row>
    <row r="488" spans="1:5" x14ac:dyDescent="0.3">
      <c r="A488" s="169"/>
      <c r="D488" s="15"/>
      <c r="E488" s="101"/>
    </row>
    <row r="489" spans="1:5" x14ac:dyDescent="0.3">
      <c r="A489" s="169"/>
      <c r="D489" s="15"/>
      <c r="E489" s="101"/>
    </row>
    <row r="490" spans="1:5" x14ac:dyDescent="0.3">
      <c r="A490" s="169"/>
      <c r="D490" s="15"/>
      <c r="E490" s="101"/>
    </row>
    <row r="491" spans="1:5" x14ac:dyDescent="0.3">
      <c r="A491" s="169"/>
      <c r="D491" s="15"/>
      <c r="E491" s="101"/>
    </row>
    <row r="492" spans="1:5" x14ac:dyDescent="0.3">
      <c r="A492" s="169"/>
      <c r="D492" s="15"/>
      <c r="E492" s="101"/>
    </row>
    <row r="493" spans="1:5" x14ac:dyDescent="0.3">
      <c r="A493" s="169"/>
      <c r="D493" s="15"/>
      <c r="E493" s="101"/>
    </row>
    <row r="494" spans="1:5" x14ac:dyDescent="0.3">
      <c r="A494" s="169"/>
      <c r="D494" s="15"/>
      <c r="E494" s="101"/>
    </row>
    <row r="495" spans="1:5" x14ac:dyDescent="0.3">
      <c r="A495" s="169"/>
      <c r="D495" s="15"/>
      <c r="E495" s="101"/>
    </row>
    <row r="496" spans="1:5" x14ac:dyDescent="0.3">
      <c r="A496" s="169"/>
      <c r="D496" s="15"/>
      <c r="E496" s="101"/>
    </row>
    <row r="497" spans="1:5" x14ac:dyDescent="0.3">
      <c r="A497" s="169"/>
      <c r="D497" s="15"/>
      <c r="E497" s="101"/>
    </row>
    <row r="498" spans="1:5" x14ac:dyDescent="0.3">
      <c r="A498" s="169"/>
      <c r="D498" s="15"/>
      <c r="E498" s="101"/>
    </row>
    <row r="499" spans="1:5" x14ac:dyDescent="0.3">
      <c r="A499" s="169"/>
      <c r="D499" s="15"/>
      <c r="E499" s="101"/>
    </row>
    <row r="500" spans="1:5" x14ac:dyDescent="0.3">
      <c r="A500" s="169"/>
      <c r="D500" s="15"/>
      <c r="E500" s="101"/>
    </row>
    <row r="501" spans="1:5" x14ac:dyDescent="0.3">
      <c r="A501" s="169"/>
      <c r="D501" s="15"/>
      <c r="E501" s="101"/>
    </row>
    <row r="502" spans="1:5" x14ac:dyDescent="0.3">
      <c r="A502" s="169"/>
      <c r="D502" s="15"/>
      <c r="E502" s="101"/>
    </row>
    <row r="503" spans="1:5" x14ac:dyDescent="0.3">
      <c r="A503" s="169"/>
      <c r="D503" s="15"/>
      <c r="E503" s="101"/>
    </row>
    <row r="504" spans="1:5" x14ac:dyDescent="0.3">
      <c r="A504" s="169"/>
      <c r="D504" s="15"/>
      <c r="E504" s="101"/>
    </row>
    <row r="505" spans="1:5" x14ac:dyDescent="0.3">
      <c r="A505" s="169"/>
      <c r="D505" s="15"/>
      <c r="E505" s="101"/>
    </row>
    <row r="506" spans="1:5" x14ac:dyDescent="0.3">
      <c r="A506" s="169"/>
      <c r="D506" s="15"/>
      <c r="E506" s="101"/>
    </row>
    <row r="507" spans="1:5" x14ac:dyDescent="0.3">
      <c r="A507" s="169"/>
      <c r="D507" s="15"/>
      <c r="E507" s="101"/>
    </row>
    <row r="508" spans="1:5" x14ac:dyDescent="0.3">
      <c r="A508" s="169"/>
      <c r="D508" s="15"/>
      <c r="E508" s="101"/>
    </row>
    <row r="509" spans="1:5" x14ac:dyDescent="0.3">
      <c r="A509" s="169"/>
      <c r="D509" s="15"/>
      <c r="E509" s="101"/>
    </row>
    <row r="510" spans="1:5" x14ac:dyDescent="0.3">
      <c r="A510" s="169"/>
      <c r="D510" s="15"/>
      <c r="E510" s="101"/>
    </row>
    <row r="511" spans="1:5" x14ac:dyDescent="0.3">
      <c r="A511" s="169"/>
      <c r="D511" s="15"/>
      <c r="E511" s="101"/>
    </row>
    <row r="512" spans="1:5" x14ac:dyDescent="0.3">
      <c r="A512" s="169"/>
      <c r="D512" s="15"/>
      <c r="E512" s="101"/>
    </row>
    <row r="513" spans="1:5" x14ac:dyDescent="0.3">
      <c r="A513" s="169"/>
      <c r="D513" s="15"/>
      <c r="E513" s="101"/>
    </row>
    <row r="514" spans="1:5" x14ac:dyDescent="0.3">
      <c r="A514" s="169"/>
      <c r="D514" s="15"/>
      <c r="E514" s="101"/>
    </row>
    <row r="515" spans="1:5" x14ac:dyDescent="0.3">
      <c r="A515" s="169"/>
      <c r="D515" s="15"/>
      <c r="E515" s="101"/>
    </row>
    <row r="516" spans="1:5" x14ac:dyDescent="0.3">
      <c r="A516" s="169"/>
      <c r="D516" s="15"/>
      <c r="E516" s="101"/>
    </row>
    <row r="517" spans="1:5" x14ac:dyDescent="0.3">
      <c r="A517" s="169"/>
      <c r="D517" s="15"/>
      <c r="E517" s="101"/>
    </row>
    <row r="518" spans="1:5" x14ac:dyDescent="0.3">
      <c r="A518" s="169"/>
      <c r="D518" s="15"/>
      <c r="E518" s="101"/>
    </row>
    <row r="519" spans="1:5" x14ac:dyDescent="0.3">
      <c r="A519" s="169"/>
      <c r="D519" s="15"/>
      <c r="E519" s="101"/>
    </row>
    <row r="520" spans="1:5" x14ac:dyDescent="0.3">
      <c r="A520" s="169"/>
      <c r="D520" s="15"/>
      <c r="E520" s="101"/>
    </row>
    <row r="521" spans="1:5" x14ac:dyDescent="0.3">
      <c r="A521" s="169"/>
      <c r="D521" s="15"/>
      <c r="E521" s="101"/>
    </row>
    <row r="522" spans="1:5" x14ac:dyDescent="0.3">
      <c r="A522" s="169"/>
      <c r="D522" s="15"/>
      <c r="E522" s="101"/>
    </row>
    <row r="523" spans="1:5" x14ac:dyDescent="0.3">
      <c r="A523" s="169"/>
      <c r="D523" s="15"/>
      <c r="E523" s="101"/>
    </row>
    <row r="524" spans="1:5" x14ac:dyDescent="0.3">
      <c r="A524" s="169"/>
      <c r="D524" s="15"/>
      <c r="E524" s="101"/>
    </row>
    <row r="525" spans="1:5" x14ac:dyDescent="0.3">
      <c r="A525" s="169"/>
      <c r="D525" s="15"/>
      <c r="E525" s="101"/>
    </row>
    <row r="526" spans="1:5" x14ac:dyDescent="0.3">
      <c r="A526" s="169"/>
      <c r="D526" s="15"/>
      <c r="E526" s="101"/>
    </row>
    <row r="527" spans="1:5" x14ac:dyDescent="0.3">
      <c r="A527" s="169"/>
      <c r="D527" s="15"/>
      <c r="E527" s="101"/>
    </row>
    <row r="528" spans="1:5" x14ac:dyDescent="0.3">
      <c r="A528" s="169"/>
      <c r="D528" s="15"/>
      <c r="E528" s="101"/>
    </row>
    <row r="529" spans="1:5" x14ac:dyDescent="0.3">
      <c r="A529" s="169"/>
      <c r="D529" s="15"/>
      <c r="E529" s="101"/>
    </row>
    <row r="530" spans="1:5" x14ac:dyDescent="0.3">
      <c r="A530" s="169"/>
      <c r="D530" s="15"/>
      <c r="E530" s="101"/>
    </row>
    <row r="531" spans="1:5" x14ac:dyDescent="0.3">
      <c r="A531" s="169"/>
      <c r="D531" s="15"/>
      <c r="E531" s="101"/>
    </row>
    <row r="532" spans="1:5" x14ac:dyDescent="0.3">
      <c r="A532" s="169"/>
      <c r="D532" s="15"/>
      <c r="E532" s="101"/>
    </row>
    <row r="533" spans="1:5" x14ac:dyDescent="0.3">
      <c r="A533" s="169"/>
      <c r="D533" s="15"/>
      <c r="E533" s="101"/>
    </row>
    <row r="534" spans="1:5" x14ac:dyDescent="0.3">
      <c r="A534" s="169"/>
      <c r="D534" s="15"/>
      <c r="E534" s="101"/>
    </row>
    <row r="535" spans="1:5" x14ac:dyDescent="0.3">
      <c r="A535" s="169"/>
      <c r="D535" s="15"/>
      <c r="E535" s="101"/>
    </row>
    <row r="536" spans="1:5" x14ac:dyDescent="0.3">
      <c r="A536" s="169"/>
      <c r="D536" s="15"/>
      <c r="E536" s="101"/>
    </row>
    <row r="537" spans="1:5" x14ac:dyDescent="0.3">
      <c r="A537" s="169"/>
      <c r="D537" s="15"/>
      <c r="E537" s="101"/>
    </row>
    <row r="538" spans="1:5" x14ac:dyDescent="0.3">
      <c r="A538" s="169"/>
      <c r="D538" s="15"/>
      <c r="E538" s="101"/>
    </row>
    <row r="539" spans="1:5" x14ac:dyDescent="0.3">
      <c r="A539" s="169"/>
      <c r="D539" s="15"/>
      <c r="E539" s="101"/>
    </row>
    <row r="540" spans="1:5" x14ac:dyDescent="0.3">
      <c r="A540" s="169"/>
      <c r="D540" s="15"/>
      <c r="E540" s="101"/>
    </row>
    <row r="541" spans="1:5" x14ac:dyDescent="0.3">
      <c r="A541" s="169"/>
      <c r="D541" s="15"/>
      <c r="E541" s="101"/>
    </row>
    <row r="542" spans="1:5" x14ac:dyDescent="0.3">
      <c r="A542" s="169"/>
      <c r="D542" s="15"/>
      <c r="E542" s="101"/>
    </row>
    <row r="543" spans="1:5" x14ac:dyDescent="0.3">
      <c r="A543" s="169"/>
      <c r="D543" s="15"/>
      <c r="E543" s="101"/>
    </row>
    <row r="544" spans="1:5" x14ac:dyDescent="0.3">
      <c r="A544" s="169"/>
      <c r="D544" s="15"/>
      <c r="E544" s="101"/>
    </row>
    <row r="545" spans="1:5" x14ac:dyDescent="0.3">
      <c r="A545" s="169"/>
      <c r="D545" s="15"/>
      <c r="E545" s="101"/>
    </row>
    <row r="546" spans="1:5" x14ac:dyDescent="0.3">
      <c r="A546" s="169"/>
      <c r="D546" s="15"/>
      <c r="E546" s="101"/>
    </row>
    <row r="547" spans="1:5" x14ac:dyDescent="0.3">
      <c r="A547" s="169"/>
      <c r="D547" s="15"/>
      <c r="E547" s="101"/>
    </row>
    <row r="548" spans="1:5" x14ac:dyDescent="0.3">
      <c r="A548" s="169"/>
      <c r="D548" s="15"/>
      <c r="E548" s="101"/>
    </row>
    <row r="549" spans="1:5" x14ac:dyDescent="0.3">
      <c r="A549" s="169"/>
      <c r="D549" s="15"/>
      <c r="E549" s="101"/>
    </row>
    <row r="550" spans="1:5" x14ac:dyDescent="0.3">
      <c r="A550" s="169"/>
      <c r="D550" s="15"/>
      <c r="E550" s="101"/>
    </row>
    <row r="551" spans="1:5" x14ac:dyDescent="0.3">
      <c r="A551" s="169"/>
      <c r="D551" s="15"/>
      <c r="E551" s="101"/>
    </row>
    <row r="552" spans="1:5" x14ac:dyDescent="0.3">
      <c r="A552" s="169"/>
      <c r="D552" s="15"/>
      <c r="E552" s="101"/>
    </row>
    <row r="553" spans="1:5" x14ac:dyDescent="0.3">
      <c r="A553" s="169"/>
      <c r="D553" s="15"/>
      <c r="E553" s="101"/>
    </row>
    <row r="554" spans="1:5" x14ac:dyDescent="0.3">
      <c r="A554" s="169"/>
      <c r="D554" s="15"/>
      <c r="E554" s="101"/>
    </row>
    <row r="555" spans="1:5" x14ac:dyDescent="0.3">
      <c r="A555" s="169"/>
      <c r="D555" s="15"/>
      <c r="E555" s="101"/>
    </row>
    <row r="556" spans="1:5" x14ac:dyDescent="0.3">
      <c r="A556" s="169"/>
      <c r="D556" s="15"/>
      <c r="E556" s="101"/>
    </row>
    <row r="557" spans="1:5" x14ac:dyDescent="0.3">
      <c r="A557" s="169"/>
      <c r="D557" s="15"/>
      <c r="E557" s="101"/>
    </row>
    <row r="558" spans="1:5" x14ac:dyDescent="0.3">
      <c r="A558" s="169"/>
      <c r="D558" s="15"/>
      <c r="E558" s="101"/>
    </row>
    <row r="559" spans="1:5" x14ac:dyDescent="0.3">
      <c r="A559" s="169"/>
      <c r="D559" s="15"/>
      <c r="E559" s="101"/>
    </row>
    <row r="560" spans="1:5" x14ac:dyDescent="0.3">
      <c r="A560" s="169"/>
      <c r="D560" s="15"/>
      <c r="E560" s="101"/>
    </row>
    <row r="561" spans="1:5" x14ac:dyDescent="0.3">
      <c r="A561" s="169"/>
      <c r="D561" s="15"/>
      <c r="E561" s="101"/>
    </row>
    <row r="562" spans="1:5" x14ac:dyDescent="0.3">
      <c r="A562" s="169"/>
      <c r="D562" s="15"/>
      <c r="E562" s="101"/>
    </row>
    <row r="563" spans="1:5" x14ac:dyDescent="0.3">
      <c r="A563" s="169"/>
      <c r="D563" s="15"/>
      <c r="E563" s="101"/>
    </row>
    <row r="564" spans="1:5" x14ac:dyDescent="0.3">
      <c r="A564" s="169"/>
      <c r="D564" s="15"/>
      <c r="E564" s="101"/>
    </row>
    <row r="565" spans="1:5" x14ac:dyDescent="0.3">
      <c r="A565" s="169"/>
      <c r="D565" s="15"/>
      <c r="E565" s="101"/>
    </row>
    <row r="566" spans="1:5" x14ac:dyDescent="0.3">
      <c r="A566" s="169"/>
      <c r="D566" s="15"/>
      <c r="E566" s="101"/>
    </row>
    <row r="567" spans="1:5" x14ac:dyDescent="0.3">
      <c r="A567" s="169"/>
      <c r="D567" s="15"/>
      <c r="E567" s="101"/>
    </row>
    <row r="568" spans="1:5" x14ac:dyDescent="0.3">
      <c r="A568" s="169"/>
      <c r="D568" s="15"/>
      <c r="E568" s="101"/>
    </row>
    <row r="569" spans="1:5" x14ac:dyDescent="0.3">
      <c r="A569" s="169"/>
      <c r="D569" s="15"/>
      <c r="E569" s="101"/>
    </row>
    <row r="570" spans="1:5" x14ac:dyDescent="0.3">
      <c r="A570" s="169"/>
      <c r="D570" s="15"/>
      <c r="E570" s="101"/>
    </row>
    <row r="571" spans="1:5" x14ac:dyDescent="0.3">
      <c r="A571" s="169"/>
      <c r="D571" s="15"/>
      <c r="E571" s="101"/>
    </row>
    <row r="572" spans="1:5" x14ac:dyDescent="0.3">
      <c r="A572" s="169"/>
      <c r="D572" s="15"/>
      <c r="E572" s="101"/>
    </row>
    <row r="573" spans="1:5" x14ac:dyDescent="0.3">
      <c r="A573" s="169"/>
      <c r="D573" s="15"/>
      <c r="E573" s="101"/>
    </row>
    <row r="574" spans="1:5" x14ac:dyDescent="0.3">
      <c r="A574" s="169"/>
      <c r="D574" s="15"/>
      <c r="E574" s="101"/>
    </row>
    <row r="575" spans="1:5" x14ac:dyDescent="0.3">
      <c r="A575" s="169"/>
      <c r="D575" s="15"/>
      <c r="E575" s="101"/>
    </row>
    <row r="576" spans="1:5" x14ac:dyDescent="0.3">
      <c r="A576" s="169"/>
      <c r="D576" s="15"/>
      <c r="E576" s="101"/>
    </row>
    <row r="577" spans="1:5" x14ac:dyDescent="0.3">
      <c r="A577" s="169"/>
      <c r="D577" s="15"/>
      <c r="E577" s="101"/>
    </row>
    <row r="578" spans="1:5" x14ac:dyDescent="0.3">
      <c r="A578" s="169"/>
      <c r="D578" s="15"/>
      <c r="E578" s="101"/>
    </row>
    <row r="579" spans="1:5" x14ac:dyDescent="0.3">
      <c r="A579" s="169"/>
      <c r="D579" s="15"/>
      <c r="E579" s="101"/>
    </row>
    <row r="580" spans="1:5" x14ac:dyDescent="0.3">
      <c r="A580" s="169"/>
      <c r="D580" s="15"/>
      <c r="E580" s="101"/>
    </row>
    <row r="581" spans="1:5" x14ac:dyDescent="0.3">
      <c r="A581" s="169"/>
      <c r="D581" s="15"/>
      <c r="E581" s="101"/>
    </row>
    <row r="582" spans="1:5" x14ac:dyDescent="0.3">
      <c r="A582" s="169"/>
      <c r="D582" s="15"/>
      <c r="E582" s="101"/>
    </row>
    <row r="583" spans="1:5" x14ac:dyDescent="0.3">
      <c r="A583" s="169"/>
      <c r="D583" s="15"/>
      <c r="E583" s="101"/>
    </row>
    <row r="584" spans="1:5" x14ac:dyDescent="0.3">
      <c r="A584" s="169"/>
      <c r="D584" s="15"/>
      <c r="E584" s="101"/>
    </row>
    <row r="585" spans="1:5" x14ac:dyDescent="0.3">
      <c r="A585" s="169"/>
      <c r="D585" s="15"/>
      <c r="E585" s="101"/>
    </row>
    <row r="586" spans="1:5" x14ac:dyDescent="0.3">
      <c r="A586" s="169"/>
      <c r="D586" s="15"/>
      <c r="E586" s="101"/>
    </row>
    <row r="587" spans="1:5" x14ac:dyDescent="0.3">
      <c r="A587" s="169"/>
      <c r="D587" s="15"/>
      <c r="E587" s="101"/>
    </row>
    <row r="588" spans="1:5" x14ac:dyDescent="0.3">
      <c r="A588" s="169"/>
      <c r="D588" s="15"/>
      <c r="E588" s="101"/>
    </row>
    <row r="589" spans="1:5" x14ac:dyDescent="0.3">
      <c r="A589" s="169"/>
      <c r="D589" s="15"/>
      <c r="E589" s="101"/>
    </row>
    <row r="590" spans="1:5" x14ac:dyDescent="0.3">
      <c r="A590" s="169"/>
      <c r="D590" s="15"/>
      <c r="E590" s="101"/>
    </row>
    <row r="591" spans="1:5" x14ac:dyDescent="0.3">
      <c r="A591" s="169"/>
      <c r="D591" s="15"/>
      <c r="E591" s="101"/>
    </row>
    <row r="592" spans="1:5" x14ac:dyDescent="0.3">
      <c r="A592" s="169"/>
      <c r="D592" s="15"/>
      <c r="E592" s="101"/>
    </row>
    <row r="593" spans="1:5" x14ac:dyDescent="0.3">
      <c r="A593" s="169"/>
      <c r="D593" s="15"/>
      <c r="E593" s="101"/>
    </row>
    <row r="594" spans="1:5" x14ac:dyDescent="0.3">
      <c r="A594" s="169"/>
      <c r="D594" s="15"/>
      <c r="E594" s="101"/>
    </row>
    <row r="595" spans="1:5" x14ac:dyDescent="0.3">
      <c r="A595" s="169"/>
      <c r="D595" s="15"/>
      <c r="E595" s="101"/>
    </row>
    <row r="596" spans="1:5" x14ac:dyDescent="0.3">
      <c r="A596" s="169"/>
      <c r="D596" s="15"/>
      <c r="E596" s="101"/>
    </row>
    <row r="597" spans="1:5" x14ac:dyDescent="0.3">
      <c r="A597" s="169"/>
      <c r="D597" s="15"/>
      <c r="E597" s="101"/>
    </row>
    <row r="598" spans="1:5" x14ac:dyDescent="0.3">
      <c r="A598" s="169"/>
      <c r="D598" s="15"/>
      <c r="E598" s="101"/>
    </row>
    <row r="599" spans="1:5" x14ac:dyDescent="0.3">
      <c r="A599" s="169"/>
      <c r="D599" s="15"/>
      <c r="E599" s="101"/>
    </row>
    <row r="600" spans="1:5" x14ac:dyDescent="0.3">
      <c r="A600" s="169"/>
      <c r="D600" s="15"/>
      <c r="E600" s="101"/>
    </row>
    <row r="601" spans="1:5" x14ac:dyDescent="0.3">
      <c r="A601" s="169"/>
      <c r="D601" s="15"/>
      <c r="E601" s="101"/>
    </row>
    <row r="602" spans="1:5" x14ac:dyDescent="0.3">
      <c r="A602" s="169"/>
      <c r="D602" s="15"/>
      <c r="E602" s="101"/>
    </row>
    <row r="603" spans="1:5" x14ac:dyDescent="0.3">
      <c r="A603" s="169"/>
      <c r="D603" s="15"/>
      <c r="E603" s="101"/>
    </row>
    <row r="604" spans="1:5" x14ac:dyDescent="0.3">
      <c r="A604" s="169"/>
      <c r="D604" s="15"/>
      <c r="E604" s="101"/>
    </row>
    <row r="605" spans="1:5" x14ac:dyDescent="0.3">
      <c r="A605" s="169"/>
      <c r="D605" s="15"/>
      <c r="E605" s="101"/>
    </row>
    <row r="606" spans="1:5" x14ac:dyDescent="0.3">
      <c r="A606" s="169"/>
      <c r="D606" s="15"/>
      <c r="E606" s="101"/>
    </row>
    <row r="607" spans="1:5" x14ac:dyDescent="0.3">
      <c r="A607" s="169"/>
      <c r="D607" s="15"/>
      <c r="E607" s="101"/>
    </row>
    <row r="608" spans="1:5" x14ac:dyDescent="0.3">
      <c r="A608" s="169"/>
      <c r="D608" s="15"/>
      <c r="E608" s="101"/>
    </row>
    <row r="609" spans="1:5" x14ac:dyDescent="0.3">
      <c r="A609" s="169"/>
      <c r="D609" s="15"/>
      <c r="E609" s="101"/>
    </row>
    <row r="610" spans="1:5" x14ac:dyDescent="0.3">
      <c r="A610" s="169"/>
      <c r="D610" s="15"/>
      <c r="E610" s="101"/>
    </row>
    <row r="611" spans="1:5" x14ac:dyDescent="0.3">
      <c r="A611" s="169"/>
      <c r="D611" s="15"/>
      <c r="E611" s="101"/>
    </row>
    <row r="612" spans="1:5" x14ac:dyDescent="0.3">
      <c r="A612" s="169"/>
      <c r="D612" s="15"/>
      <c r="E612" s="101"/>
    </row>
    <row r="613" spans="1:5" x14ac:dyDescent="0.3">
      <c r="A613" s="169"/>
      <c r="D613" s="15"/>
      <c r="E613" s="101"/>
    </row>
    <row r="614" spans="1:5" x14ac:dyDescent="0.3">
      <c r="A614" s="169"/>
      <c r="D614" s="15"/>
      <c r="E614" s="101"/>
    </row>
    <row r="615" spans="1:5" x14ac:dyDescent="0.3">
      <c r="A615" s="169"/>
      <c r="D615" s="15"/>
      <c r="E615" s="101"/>
    </row>
    <row r="616" spans="1:5" x14ac:dyDescent="0.3">
      <c r="A616" s="169"/>
      <c r="D616" s="15"/>
      <c r="E616" s="101"/>
    </row>
    <row r="617" spans="1:5" x14ac:dyDescent="0.3">
      <c r="A617" s="169"/>
      <c r="D617" s="15"/>
      <c r="E617" s="101"/>
    </row>
    <row r="618" spans="1:5" x14ac:dyDescent="0.3">
      <c r="A618" s="169"/>
      <c r="D618" s="15"/>
      <c r="E618" s="101"/>
    </row>
    <row r="619" spans="1:5" x14ac:dyDescent="0.3">
      <c r="A619" s="169"/>
      <c r="D619" s="15"/>
      <c r="E619" s="101"/>
    </row>
    <row r="620" spans="1:5" x14ac:dyDescent="0.3">
      <c r="A620" s="169"/>
      <c r="D620" s="15"/>
      <c r="E620" s="101"/>
    </row>
    <row r="621" spans="1:5" x14ac:dyDescent="0.3">
      <c r="A621" s="169"/>
      <c r="D621" s="15"/>
      <c r="E621" s="101"/>
    </row>
    <row r="622" spans="1:5" x14ac:dyDescent="0.3">
      <c r="A622" s="169"/>
      <c r="D622" s="15"/>
      <c r="E622" s="101"/>
    </row>
    <row r="623" spans="1:5" x14ac:dyDescent="0.3">
      <c r="A623" s="169"/>
      <c r="D623" s="15"/>
      <c r="E623" s="101"/>
    </row>
    <row r="624" spans="1:5" x14ac:dyDescent="0.3">
      <c r="A624" s="169"/>
      <c r="D624" s="15"/>
      <c r="E624" s="101"/>
    </row>
    <row r="625" spans="1:5" x14ac:dyDescent="0.3">
      <c r="A625" s="169"/>
      <c r="D625" s="15"/>
      <c r="E625" s="101"/>
    </row>
    <row r="626" spans="1:5" x14ac:dyDescent="0.3">
      <c r="A626" s="169"/>
      <c r="D626" s="15"/>
      <c r="E626" s="101"/>
    </row>
    <row r="627" spans="1:5" x14ac:dyDescent="0.3">
      <c r="A627" s="169"/>
      <c r="D627" s="15"/>
      <c r="E627" s="101"/>
    </row>
    <row r="628" spans="1:5" x14ac:dyDescent="0.3">
      <c r="A628" s="169"/>
      <c r="D628" s="15"/>
      <c r="E628" s="101"/>
    </row>
    <row r="629" spans="1:5" x14ac:dyDescent="0.3">
      <c r="A629" s="169"/>
      <c r="D629" s="15"/>
      <c r="E629" s="101"/>
    </row>
    <row r="630" spans="1:5" x14ac:dyDescent="0.3">
      <c r="A630" s="169"/>
      <c r="D630" s="15"/>
      <c r="E630" s="101"/>
    </row>
    <row r="631" spans="1:5" x14ac:dyDescent="0.3">
      <c r="A631" s="169"/>
      <c r="D631" s="15"/>
      <c r="E631" s="101"/>
    </row>
    <row r="632" spans="1:5" x14ac:dyDescent="0.3">
      <c r="A632" s="169"/>
      <c r="D632" s="15"/>
      <c r="E632" s="101"/>
    </row>
    <row r="633" spans="1:5" x14ac:dyDescent="0.3">
      <c r="A633" s="169"/>
      <c r="D633" s="15"/>
      <c r="E633" s="101"/>
    </row>
    <row r="634" spans="1:5" x14ac:dyDescent="0.3">
      <c r="A634" s="169"/>
      <c r="D634" s="15"/>
      <c r="E634" s="101"/>
    </row>
    <row r="635" spans="1:5" x14ac:dyDescent="0.3">
      <c r="A635" s="169"/>
      <c r="D635" s="15"/>
      <c r="E635" s="101"/>
    </row>
    <row r="636" spans="1:5" x14ac:dyDescent="0.3">
      <c r="A636" s="169"/>
      <c r="D636" s="15"/>
      <c r="E636" s="101"/>
    </row>
    <row r="637" spans="1:5" x14ac:dyDescent="0.3">
      <c r="A637" s="169"/>
      <c r="D637" s="15"/>
      <c r="E637" s="101"/>
    </row>
    <row r="638" spans="1:5" x14ac:dyDescent="0.3">
      <c r="A638" s="169"/>
      <c r="D638" s="15"/>
      <c r="E638" s="101"/>
    </row>
    <row r="639" spans="1:5" x14ac:dyDescent="0.3">
      <c r="A639" s="169"/>
      <c r="D639" s="15"/>
      <c r="E639" s="101"/>
    </row>
    <row r="640" spans="1:5" x14ac:dyDescent="0.3">
      <c r="A640" s="169"/>
      <c r="D640" s="15"/>
      <c r="E640" s="101"/>
    </row>
    <row r="641" spans="1:5" x14ac:dyDescent="0.3">
      <c r="A641" s="169"/>
      <c r="D641" s="15"/>
      <c r="E641" s="101"/>
    </row>
    <row r="642" spans="1:5" x14ac:dyDescent="0.3">
      <c r="A642" s="169"/>
      <c r="D642" s="15"/>
      <c r="E642" s="101"/>
    </row>
    <row r="643" spans="1:5" x14ac:dyDescent="0.3">
      <c r="A643" s="169"/>
      <c r="D643" s="15"/>
      <c r="E643" s="101"/>
    </row>
    <row r="644" spans="1:5" x14ac:dyDescent="0.3">
      <c r="A644" s="169"/>
      <c r="D644" s="15"/>
      <c r="E644" s="101"/>
    </row>
    <row r="645" spans="1:5" x14ac:dyDescent="0.3">
      <c r="A645" s="169"/>
      <c r="D645" s="15"/>
      <c r="E645" s="101"/>
    </row>
    <row r="646" spans="1:5" x14ac:dyDescent="0.3">
      <c r="A646" s="169"/>
      <c r="D646" s="15"/>
      <c r="E646" s="101"/>
    </row>
    <row r="647" spans="1:5" x14ac:dyDescent="0.3">
      <c r="A647" s="169"/>
      <c r="D647" s="15"/>
      <c r="E647" s="101"/>
    </row>
    <row r="648" spans="1:5" x14ac:dyDescent="0.3">
      <c r="A648" s="169"/>
      <c r="D648" s="15"/>
      <c r="E648" s="101"/>
    </row>
    <row r="649" spans="1:5" x14ac:dyDescent="0.3">
      <c r="A649" s="169"/>
      <c r="D649" s="15"/>
      <c r="E649" s="101"/>
    </row>
    <row r="650" spans="1:5" x14ac:dyDescent="0.3">
      <c r="A650" s="169"/>
      <c r="D650" s="15"/>
      <c r="E650" s="101"/>
    </row>
    <row r="651" spans="1:5" x14ac:dyDescent="0.3">
      <c r="A651" s="169"/>
      <c r="D651" s="15"/>
      <c r="E651" s="101"/>
    </row>
    <row r="652" spans="1:5" x14ac:dyDescent="0.3">
      <c r="A652" s="169"/>
      <c r="D652" s="15"/>
      <c r="E652" s="101"/>
    </row>
    <row r="653" spans="1:5" x14ac:dyDescent="0.3">
      <c r="A653" s="169"/>
      <c r="D653" s="15"/>
      <c r="E653" s="101"/>
    </row>
    <row r="654" spans="1:5" x14ac:dyDescent="0.3">
      <c r="A654" s="169"/>
      <c r="D654" s="15"/>
      <c r="E654" s="101"/>
    </row>
    <row r="655" spans="1:5" x14ac:dyDescent="0.3">
      <c r="A655" s="169"/>
      <c r="D655" s="15"/>
      <c r="E655" s="101"/>
    </row>
    <row r="656" spans="1:5" x14ac:dyDescent="0.3">
      <c r="A656" s="169"/>
      <c r="D656" s="15"/>
      <c r="E656" s="101"/>
    </row>
    <row r="657" spans="1:5" x14ac:dyDescent="0.3">
      <c r="A657" s="169"/>
      <c r="D657" s="15"/>
      <c r="E657" s="101"/>
    </row>
    <row r="658" spans="1:5" x14ac:dyDescent="0.3">
      <c r="A658" s="169"/>
      <c r="D658" s="15"/>
      <c r="E658" s="101"/>
    </row>
    <row r="659" spans="1:5" x14ac:dyDescent="0.3">
      <c r="A659" s="169"/>
      <c r="D659" s="15"/>
      <c r="E659" s="101"/>
    </row>
    <row r="660" spans="1:5" x14ac:dyDescent="0.3">
      <c r="A660" s="169"/>
      <c r="D660" s="15"/>
      <c r="E660" s="101"/>
    </row>
    <row r="661" spans="1:5" x14ac:dyDescent="0.3">
      <c r="A661" s="169"/>
      <c r="D661" s="15"/>
      <c r="E661" s="101"/>
    </row>
    <row r="662" spans="1:5" x14ac:dyDescent="0.3">
      <c r="A662" s="169"/>
      <c r="D662" s="15"/>
      <c r="E662" s="101"/>
    </row>
    <row r="663" spans="1:5" x14ac:dyDescent="0.3">
      <c r="A663" s="169"/>
      <c r="D663" s="15"/>
      <c r="E663" s="101"/>
    </row>
    <row r="664" spans="1:5" x14ac:dyDescent="0.3">
      <c r="A664" s="169"/>
      <c r="D664" s="15"/>
      <c r="E664" s="101"/>
    </row>
    <row r="665" spans="1:5" x14ac:dyDescent="0.3">
      <c r="A665" s="169"/>
      <c r="D665" s="15"/>
      <c r="E665" s="101"/>
    </row>
    <row r="666" spans="1:5" x14ac:dyDescent="0.3">
      <c r="A666" s="169"/>
      <c r="D666" s="15"/>
      <c r="E666" s="101"/>
    </row>
    <row r="667" spans="1:5" x14ac:dyDescent="0.3">
      <c r="A667" s="169"/>
      <c r="D667" s="15"/>
      <c r="E667" s="101"/>
    </row>
    <row r="668" spans="1:5" x14ac:dyDescent="0.3">
      <c r="A668" s="169"/>
      <c r="D668" s="15"/>
      <c r="E668" s="101"/>
    </row>
    <row r="669" spans="1:5" x14ac:dyDescent="0.3">
      <c r="A669" s="169"/>
      <c r="D669" s="15"/>
      <c r="E669" s="101"/>
    </row>
    <row r="670" spans="1:5" x14ac:dyDescent="0.3">
      <c r="A670" s="169"/>
      <c r="D670" s="15"/>
      <c r="E670" s="101"/>
    </row>
    <row r="671" spans="1:5" x14ac:dyDescent="0.3">
      <c r="A671" s="169"/>
      <c r="D671" s="15"/>
      <c r="E671" s="101"/>
    </row>
    <row r="672" spans="1:5" x14ac:dyDescent="0.3">
      <c r="A672" s="169"/>
      <c r="D672" s="15"/>
      <c r="E672" s="101"/>
    </row>
    <row r="673" spans="1:5" x14ac:dyDescent="0.3">
      <c r="A673" s="169"/>
      <c r="D673" s="15"/>
      <c r="E673" s="101"/>
    </row>
    <row r="674" spans="1:5" x14ac:dyDescent="0.3">
      <c r="A674" s="169"/>
      <c r="D674" s="15"/>
      <c r="E674" s="101"/>
    </row>
    <row r="675" spans="1:5" x14ac:dyDescent="0.3">
      <c r="A675" s="169"/>
      <c r="D675" s="15"/>
      <c r="E675" s="101"/>
    </row>
    <row r="676" spans="1:5" x14ac:dyDescent="0.3">
      <c r="A676" s="169"/>
      <c r="D676" s="15"/>
      <c r="E676" s="101"/>
    </row>
    <row r="677" spans="1:5" x14ac:dyDescent="0.3">
      <c r="A677" s="169"/>
      <c r="D677" s="15"/>
      <c r="E677" s="101"/>
    </row>
    <row r="678" spans="1:5" x14ac:dyDescent="0.3">
      <c r="A678" s="169"/>
      <c r="D678" s="15"/>
      <c r="E678" s="101"/>
    </row>
    <row r="679" spans="1:5" x14ac:dyDescent="0.3">
      <c r="A679" s="169"/>
      <c r="D679" s="15"/>
      <c r="E679" s="101"/>
    </row>
    <row r="680" spans="1:5" x14ac:dyDescent="0.3">
      <c r="A680" s="169"/>
      <c r="D680" s="15"/>
      <c r="E680" s="101"/>
    </row>
    <row r="681" spans="1:5" x14ac:dyDescent="0.3">
      <c r="A681" s="169"/>
      <c r="D681" s="15"/>
      <c r="E681" s="101"/>
    </row>
    <row r="682" spans="1:5" x14ac:dyDescent="0.3">
      <c r="A682" s="169"/>
      <c r="D682" s="15"/>
      <c r="E682" s="101"/>
    </row>
    <row r="683" spans="1:5" x14ac:dyDescent="0.3">
      <c r="A683" s="169"/>
      <c r="D683" s="15"/>
      <c r="E683" s="101"/>
    </row>
    <row r="684" spans="1:5" x14ac:dyDescent="0.3">
      <c r="A684" s="169"/>
      <c r="D684" s="15"/>
      <c r="E684" s="101"/>
    </row>
    <row r="685" spans="1:5" x14ac:dyDescent="0.3">
      <c r="A685" s="169"/>
      <c r="D685" s="15"/>
      <c r="E685" s="101"/>
    </row>
    <row r="686" spans="1:5" x14ac:dyDescent="0.3">
      <c r="A686" s="169"/>
      <c r="D686" s="15"/>
      <c r="E686" s="101"/>
    </row>
    <row r="687" spans="1:5" x14ac:dyDescent="0.3">
      <c r="A687" s="169"/>
      <c r="D687" s="15"/>
      <c r="E687" s="101"/>
    </row>
    <row r="688" spans="1:5" x14ac:dyDescent="0.3">
      <c r="A688" s="169"/>
      <c r="D688" s="15"/>
      <c r="E688" s="101"/>
    </row>
    <row r="689" spans="1:5" x14ac:dyDescent="0.3">
      <c r="A689" s="169"/>
      <c r="D689" s="15"/>
      <c r="E689" s="101"/>
    </row>
    <row r="690" spans="1:5" x14ac:dyDescent="0.3">
      <c r="A690" s="169"/>
      <c r="D690" s="15"/>
      <c r="E690" s="101"/>
    </row>
    <row r="691" spans="1:5" x14ac:dyDescent="0.3">
      <c r="A691" s="169"/>
      <c r="D691" s="15"/>
      <c r="E691" s="101"/>
    </row>
    <row r="692" spans="1:5" x14ac:dyDescent="0.3">
      <c r="A692" s="169"/>
      <c r="D692" s="15"/>
      <c r="E692" s="101"/>
    </row>
    <row r="693" spans="1:5" x14ac:dyDescent="0.3">
      <c r="A693" s="169"/>
      <c r="D693" s="15"/>
      <c r="E693" s="101"/>
    </row>
    <row r="694" spans="1:5" x14ac:dyDescent="0.3">
      <c r="A694" s="169"/>
      <c r="D694" s="15"/>
      <c r="E694" s="101"/>
    </row>
    <row r="695" spans="1:5" x14ac:dyDescent="0.3">
      <c r="A695" s="169"/>
      <c r="D695" s="15"/>
      <c r="E695" s="101"/>
    </row>
    <row r="696" spans="1:5" x14ac:dyDescent="0.3">
      <c r="A696" s="169"/>
      <c r="D696" s="15"/>
      <c r="E696" s="101"/>
    </row>
    <row r="697" spans="1:5" x14ac:dyDescent="0.3">
      <c r="A697" s="169"/>
      <c r="D697" s="15"/>
      <c r="E697" s="101"/>
    </row>
    <row r="698" spans="1:5" x14ac:dyDescent="0.3">
      <c r="A698" s="169"/>
      <c r="D698" s="15"/>
      <c r="E698" s="101"/>
    </row>
    <row r="699" spans="1:5" x14ac:dyDescent="0.3">
      <c r="A699" s="169"/>
      <c r="D699" s="15"/>
      <c r="E699" s="101"/>
    </row>
    <row r="700" spans="1:5" x14ac:dyDescent="0.3">
      <c r="A700" s="169"/>
      <c r="D700" s="15"/>
      <c r="E700" s="101"/>
    </row>
    <row r="701" spans="1:5" x14ac:dyDescent="0.3">
      <c r="A701" s="169"/>
      <c r="D701" s="15"/>
      <c r="E701" s="101"/>
    </row>
    <row r="702" spans="1:5" x14ac:dyDescent="0.3">
      <c r="A702" s="169"/>
      <c r="D702" s="15"/>
      <c r="E702" s="101"/>
    </row>
    <row r="703" spans="1:5" x14ac:dyDescent="0.3">
      <c r="A703" s="169"/>
      <c r="D703" s="15"/>
      <c r="E703" s="101"/>
    </row>
    <row r="704" spans="1:5" x14ac:dyDescent="0.3">
      <c r="A704" s="169"/>
      <c r="D704" s="15"/>
      <c r="E704" s="101"/>
    </row>
    <row r="705" spans="1:5" x14ac:dyDescent="0.3">
      <c r="A705" s="169"/>
      <c r="D705" s="15"/>
      <c r="E705" s="101"/>
    </row>
    <row r="706" spans="1:5" x14ac:dyDescent="0.3">
      <c r="A706" s="169"/>
      <c r="D706" s="15"/>
      <c r="E706" s="101"/>
    </row>
    <row r="707" spans="1:5" x14ac:dyDescent="0.3">
      <c r="A707" s="169"/>
      <c r="D707" s="15"/>
      <c r="E707" s="101"/>
    </row>
    <row r="708" spans="1:5" x14ac:dyDescent="0.3">
      <c r="A708" s="169"/>
      <c r="D708" s="15"/>
      <c r="E708" s="101"/>
    </row>
    <row r="709" spans="1:5" x14ac:dyDescent="0.3">
      <c r="A709" s="169"/>
      <c r="D709" s="15"/>
      <c r="E709" s="101"/>
    </row>
    <row r="710" spans="1:5" x14ac:dyDescent="0.3">
      <c r="A710" s="169"/>
      <c r="D710" s="15"/>
      <c r="E710" s="101"/>
    </row>
    <row r="711" spans="1:5" x14ac:dyDescent="0.3">
      <c r="A711" s="169"/>
      <c r="D711" s="15"/>
      <c r="E711" s="101"/>
    </row>
    <row r="712" spans="1:5" x14ac:dyDescent="0.3">
      <c r="A712" s="169"/>
      <c r="D712" s="15"/>
      <c r="E712" s="101"/>
    </row>
    <row r="713" spans="1:5" x14ac:dyDescent="0.3">
      <c r="A713" s="169"/>
      <c r="D713" s="15"/>
      <c r="E713" s="101"/>
    </row>
    <row r="714" spans="1:5" x14ac:dyDescent="0.3">
      <c r="A714" s="169"/>
      <c r="D714" s="15"/>
      <c r="E714" s="101"/>
    </row>
    <row r="715" spans="1:5" x14ac:dyDescent="0.3">
      <c r="A715" s="169"/>
      <c r="D715" s="15"/>
      <c r="E715" s="101"/>
    </row>
    <row r="716" spans="1:5" x14ac:dyDescent="0.3">
      <c r="A716" s="169"/>
      <c r="D716" s="15"/>
      <c r="E716" s="101"/>
    </row>
    <row r="717" spans="1:5" x14ac:dyDescent="0.3">
      <c r="A717" s="169"/>
      <c r="D717" s="15"/>
      <c r="E717" s="101"/>
    </row>
    <row r="718" spans="1:5" x14ac:dyDescent="0.3">
      <c r="A718" s="169"/>
      <c r="D718" s="15"/>
      <c r="E718" s="101"/>
    </row>
    <row r="719" spans="1:5" x14ac:dyDescent="0.3">
      <c r="A719" s="169"/>
      <c r="D719" s="15"/>
      <c r="E719" s="101"/>
    </row>
    <row r="720" spans="1:5" x14ac:dyDescent="0.3">
      <c r="A720" s="169"/>
      <c r="D720" s="15"/>
      <c r="E720" s="101"/>
    </row>
    <row r="721" spans="1:5" x14ac:dyDescent="0.3">
      <c r="A721" s="169"/>
      <c r="D721" s="15"/>
      <c r="E721" s="101"/>
    </row>
    <row r="722" spans="1:5" x14ac:dyDescent="0.3">
      <c r="A722" s="169"/>
      <c r="D722" s="15"/>
      <c r="E722" s="101"/>
    </row>
    <row r="723" spans="1:5" x14ac:dyDescent="0.3">
      <c r="A723" s="169"/>
      <c r="D723" s="15"/>
      <c r="E723" s="101"/>
    </row>
    <row r="724" spans="1:5" x14ac:dyDescent="0.3">
      <c r="A724" s="169"/>
      <c r="D724" s="15"/>
      <c r="E724" s="101"/>
    </row>
    <row r="725" spans="1:5" x14ac:dyDescent="0.3">
      <c r="A725" s="169"/>
      <c r="D725" s="15"/>
      <c r="E725" s="101"/>
    </row>
    <row r="726" spans="1:5" x14ac:dyDescent="0.3">
      <c r="A726" s="169"/>
      <c r="D726" s="15"/>
      <c r="E726" s="101"/>
    </row>
    <row r="727" spans="1:5" x14ac:dyDescent="0.3">
      <c r="A727" s="169"/>
      <c r="D727" s="15"/>
      <c r="E727" s="101"/>
    </row>
    <row r="728" spans="1:5" x14ac:dyDescent="0.3">
      <c r="A728" s="169"/>
      <c r="D728" s="15"/>
      <c r="E728" s="101"/>
    </row>
    <row r="729" spans="1:5" x14ac:dyDescent="0.3">
      <c r="A729" s="169"/>
      <c r="D729" s="15"/>
      <c r="E729" s="101"/>
    </row>
    <row r="730" spans="1:5" x14ac:dyDescent="0.3">
      <c r="A730" s="169"/>
      <c r="D730" s="15"/>
      <c r="E730" s="101"/>
    </row>
    <row r="731" spans="1:5" x14ac:dyDescent="0.3">
      <c r="A731" s="169"/>
      <c r="D731" s="15"/>
      <c r="E731" s="101"/>
    </row>
    <row r="732" spans="1:5" x14ac:dyDescent="0.3">
      <c r="A732" s="169"/>
      <c r="D732" s="15"/>
      <c r="E732" s="101"/>
    </row>
    <row r="733" spans="1:5" x14ac:dyDescent="0.3">
      <c r="A733" s="169"/>
      <c r="D733" s="15"/>
      <c r="E733" s="101"/>
    </row>
    <row r="734" spans="1:5" x14ac:dyDescent="0.3">
      <c r="A734" s="169"/>
      <c r="D734" s="15"/>
      <c r="E734" s="101"/>
    </row>
    <row r="735" spans="1:5" x14ac:dyDescent="0.3">
      <c r="A735" s="169"/>
      <c r="D735" s="15"/>
      <c r="E735" s="101"/>
    </row>
    <row r="736" spans="1:5" x14ac:dyDescent="0.3">
      <c r="A736" s="169"/>
      <c r="D736" s="15"/>
      <c r="E736" s="101"/>
    </row>
    <row r="737" spans="1:5" x14ac:dyDescent="0.3">
      <c r="A737" s="169"/>
      <c r="D737" s="15"/>
      <c r="E737" s="101"/>
    </row>
    <row r="738" spans="1:5" x14ac:dyDescent="0.3">
      <c r="A738" s="169"/>
      <c r="D738" s="15"/>
      <c r="E738" s="101"/>
    </row>
    <row r="739" spans="1:5" x14ac:dyDescent="0.3">
      <c r="A739" s="169"/>
      <c r="D739" s="15"/>
      <c r="E739" s="101"/>
    </row>
    <row r="740" spans="1:5" x14ac:dyDescent="0.3">
      <c r="A740" s="169"/>
      <c r="D740" s="15"/>
      <c r="E740" s="101"/>
    </row>
    <row r="741" spans="1:5" x14ac:dyDescent="0.3">
      <c r="A741" s="169"/>
      <c r="D741" s="15"/>
      <c r="E741" s="101"/>
    </row>
    <row r="742" spans="1:5" x14ac:dyDescent="0.3">
      <c r="A742" s="169"/>
      <c r="D742" s="15"/>
      <c r="E742" s="101"/>
    </row>
    <row r="743" spans="1:5" x14ac:dyDescent="0.3">
      <c r="A743" s="169"/>
      <c r="D743" s="15"/>
      <c r="E743" s="101"/>
    </row>
    <row r="744" spans="1:5" x14ac:dyDescent="0.3">
      <c r="A744" s="169"/>
      <c r="D744" s="15"/>
      <c r="E744" s="101"/>
    </row>
    <row r="745" spans="1:5" x14ac:dyDescent="0.3">
      <c r="A745" s="169"/>
      <c r="D745" s="15"/>
      <c r="E745" s="101"/>
    </row>
    <row r="746" spans="1:5" x14ac:dyDescent="0.3">
      <c r="A746" s="169"/>
      <c r="D746" s="15"/>
      <c r="E746" s="101"/>
    </row>
    <row r="747" spans="1:5" x14ac:dyDescent="0.3">
      <c r="A747" s="169"/>
      <c r="D747" s="15"/>
      <c r="E747" s="101"/>
    </row>
    <row r="748" spans="1:5" x14ac:dyDescent="0.3">
      <c r="A748" s="169"/>
      <c r="D748" s="15"/>
      <c r="E748" s="101"/>
    </row>
    <row r="749" spans="1:5" x14ac:dyDescent="0.3">
      <c r="A749" s="169"/>
      <c r="D749" s="15"/>
      <c r="E749" s="101"/>
    </row>
    <row r="750" spans="1:5" x14ac:dyDescent="0.3">
      <c r="A750" s="169"/>
      <c r="D750" s="15"/>
      <c r="E750" s="101"/>
    </row>
    <row r="751" spans="1:5" x14ac:dyDescent="0.3">
      <c r="A751" s="169"/>
      <c r="D751" s="15"/>
      <c r="E751" s="101"/>
    </row>
    <row r="752" spans="1:5" x14ac:dyDescent="0.3">
      <c r="A752" s="169"/>
      <c r="D752" s="15"/>
      <c r="E752" s="101"/>
    </row>
    <row r="753" spans="1:5" x14ac:dyDescent="0.3">
      <c r="A753" s="169"/>
      <c r="D753" s="15"/>
      <c r="E753" s="101"/>
    </row>
    <row r="754" spans="1:5" x14ac:dyDescent="0.3">
      <c r="A754" s="169"/>
      <c r="D754" s="15"/>
      <c r="E754" s="101"/>
    </row>
    <row r="755" spans="1:5" x14ac:dyDescent="0.3">
      <c r="A755" s="169"/>
      <c r="D755" s="15"/>
      <c r="E755" s="101"/>
    </row>
    <row r="756" spans="1:5" x14ac:dyDescent="0.3">
      <c r="A756" s="169"/>
      <c r="D756" s="15"/>
      <c r="E756" s="101"/>
    </row>
    <row r="757" spans="1:5" x14ac:dyDescent="0.3">
      <c r="A757" s="169"/>
      <c r="D757" s="15"/>
      <c r="E757" s="101"/>
    </row>
    <row r="758" spans="1:5" x14ac:dyDescent="0.3">
      <c r="A758" s="169"/>
      <c r="D758" s="15"/>
      <c r="E758" s="101"/>
    </row>
    <row r="759" spans="1:5" x14ac:dyDescent="0.3">
      <c r="A759" s="169"/>
      <c r="D759" s="15"/>
      <c r="E759" s="101"/>
    </row>
    <row r="760" spans="1:5" x14ac:dyDescent="0.3">
      <c r="A760" s="169"/>
      <c r="D760" s="15"/>
      <c r="E760" s="101"/>
    </row>
    <row r="761" spans="1:5" x14ac:dyDescent="0.3">
      <c r="A761" s="169"/>
      <c r="D761" s="15"/>
      <c r="E761" s="101"/>
    </row>
    <row r="762" spans="1:5" x14ac:dyDescent="0.3">
      <c r="A762" s="169"/>
      <c r="D762" s="15"/>
      <c r="E762" s="101"/>
    </row>
    <row r="763" spans="1:5" x14ac:dyDescent="0.3">
      <c r="A763" s="169"/>
      <c r="D763" s="15"/>
      <c r="E763" s="101"/>
    </row>
    <row r="764" spans="1:5" x14ac:dyDescent="0.3">
      <c r="A764" s="169"/>
      <c r="D764" s="15"/>
      <c r="E764" s="101"/>
    </row>
    <row r="765" spans="1:5" x14ac:dyDescent="0.3">
      <c r="A765" s="169"/>
      <c r="D765" s="15"/>
      <c r="E765" s="101"/>
    </row>
    <row r="766" spans="1:5" x14ac:dyDescent="0.3">
      <c r="A766" s="169"/>
      <c r="D766" s="15"/>
      <c r="E766" s="101"/>
    </row>
    <row r="767" spans="1:5" x14ac:dyDescent="0.3">
      <c r="A767" s="169"/>
      <c r="D767" s="15"/>
      <c r="E767" s="101"/>
    </row>
    <row r="768" spans="1:5" x14ac:dyDescent="0.3">
      <c r="A768" s="169"/>
      <c r="D768" s="15"/>
      <c r="E768" s="101"/>
    </row>
    <row r="769" spans="1:5" x14ac:dyDescent="0.3">
      <c r="A769" s="169"/>
      <c r="D769" s="15"/>
      <c r="E769" s="101"/>
    </row>
    <row r="770" spans="1:5" x14ac:dyDescent="0.3">
      <c r="A770" s="169"/>
      <c r="D770" s="15"/>
      <c r="E770" s="101"/>
    </row>
    <row r="771" spans="1:5" x14ac:dyDescent="0.3">
      <c r="A771" s="169"/>
      <c r="D771" s="15"/>
      <c r="E771" s="101"/>
    </row>
    <row r="772" spans="1:5" x14ac:dyDescent="0.3">
      <c r="A772" s="169"/>
      <c r="D772" s="15"/>
      <c r="E772" s="101"/>
    </row>
    <row r="773" spans="1:5" x14ac:dyDescent="0.3">
      <c r="A773" s="169"/>
      <c r="D773" s="15"/>
      <c r="E773" s="101"/>
    </row>
    <row r="774" spans="1:5" x14ac:dyDescent="0.3">
      <c r="A774" s="169"/>
      <c r="D774" s="15"/>
      <c r="E774" s="101"/>
    </row>
    <row r="775" spans="1:5" x14ac:dyDescent="0.3">
      <c r="A775" s="169"/>
      <c r="D775" s="15"/>
      <c r="E775" s="101"/>
    </row>
    <row r="776" spans="1:5" x14ac:dyDescent="0.3">
      <c r="A776" s="169"/>
      <c r="D776" s="15"/>
      <c r="E776" s="101"/>
    </row>
    <row r="777" spans="1:5" x14ac:dyDescent="0.3">
      <c r="A777" s="169"/>
      <c r="D777" s="15"/>
      <c r="E777" s="101"/>
    </row>
    <row r="778" spans="1:5" x14ac:dyDescent="0.3">
      <c r="A778" s="169"/>
      <c r="D778" s="15"/>
      <c r="E778" s="101"/>
    </row>
    <row r="779" spans="1:5" x14ac:dyDescent="0.3">
      <c r="A779" s="169"/>
      <c r="D779" s="15"/>
      <c r="E779" s="101"/>
    </row>
    <row r="780" spans="1:5" x14ac:dyDescent="0.3">
      <c r="A780" s="169"/>
      <c r="D780" s="15"/>
      <c r="E780" s="101"/>
    </row>
    <row r="781" spans="1:5" x14ac:dyDescent="0.3">
      <c r="A781" s="169"/>
      <c r="D781" s="15"/>
      <c r="E781" s="101"/>
    </row>
    <row r="782" spans="1:5" x14ac:dyDescent="0.3">
      <c r="A782" s="169"/>
      <c r="D782" s="15"/>
      <c r="E782" s="101"/>
    </row>
    <row r="783" spans="1:5" x14ac:dyDescent="0.3">
      <c r="A783" s="169"/>
      <c r="D783" s="15"/>
      <c r="E783" s="101"/>
    </row>
    <row r="784" spans="1:5" x14ac:dyDescent="0.3">
      <c r="A784" s="169"/>
      <c r="D784" s="15"/>
      <c r="E784" s="101"/>
    </row>
    <row r="785" spans="1:5" x14ac:dyDescent="0.3">
      <c r="A785" s="169"/>
      <c r="D785" s="15"/>
      <c r="E785" s="101"/>
    </row>
    <row r="786" spans="1:5" x14ac:dyDescent="0.3">
      <c r="A786" s="169"/>
      <c r="D786" s="15"/>
      <c r="E786" s="101"/>
    </row>
    <row r="787" spans="1:5" x14ac:dyDescent="0.3">
      <c r="A787" s="169"/>
      <c r="D787" s="15"/>
      <c r="E787" s="101"/>
    </row>
    <row r="788" spans="1:5" x14ac:dyDescent="0.3">
      <c r="A788" s="169"/>
      <c r="D788" s="15"/>
      <c r="E788" s="101"/>
    </row>
    <row r="789" spans="1:5" x14ac:dyDescent="0.3">
      <c r="A789" s="169"/>
      <c r="D789" s="15"/>
      <c r="E789" s="101"/>
    </row>
    <row r="790" spans="1:5" x14ac:dyDescent="0.3">
      <c r="A790" s="169"/>
      <c r="D790" s="15"/>
      <c r="E790" s="101"/>
    </row>
    <row r="791" spans="1:5" x14ac:dyDescent="0.3">
      <c r="A791" s="169"/>
      <c r="D791" s="15"/>
      <c r="E791" s="101"/>
    </row>
    <row r="792" spans="1:5" x14ac:dyDescent="0.3">
      <c r="A792" s="169"/>
      <c r="D792" s="15"/>
      <c r="E792" s="101"/>
    </row>
    <row r="793" spans="1:5" x14ac:dyDescent="0.3">
      <c r="A793" s="169"/>
      <c r="D793" s="15"/>
      <c r="E793" s="101"/>
    </row>
    <row r="794" spans="1:5" x14ac:dyDescent="0.3">
      <c r="A794" s="169"/>
      <c r="D794" s="15"/>
      <c r="E794" s="101"/>
    </row>
    <row r="795" spans="1:5" x14ac:dyDescent="0.3">
      <c r="A795" s="169"/>
      <c r="D795" s="15"/>
      <c r="E795" s="101"/>
    </row>
    <row r="796" spans="1:5" x14ac:dyDescent="0.3">
      <c r="A796" s="169"/>
      <c r="D796" s="15"/>
      <c r="E796" s="101"/>
    </row>
    <row r="797" spans="1:5" x14ac:dyDescent="0.3">
      <c r="A797" s="169"/>
      <c r="D797" s="15"/>
      <c r="E797" s="101"/>
    </row>
    <row r="798" spans="1:5" x14ac:dyDescent="0.3">
      <c r="A798" s="169"/>
      <c r="D798" s="15"/>
      <c r="E798" s="101"/>
    </row>
    <row r="799" spans="1:5" x14ac:dyDescent="0.3">
      <c r="A799" s="169"/>
      <c r="D799" s="15"/>
      <c r="E799" s="101"/>
    </row>
    <row r="800" spans="1:5" x14ac:dyDescent="0.3">
      <c r="A800" s="169"/>
      <c r="D800" s="15"/>
      <c r="E800" s="101"/>
    </row>
    <row r="801" spans="1:5" x14ac:dyDescent="0.3">
      <c r="A801" s="169"/>
      <c r="D801" s="15"/>
      <c r="E801" s="101"/>
    </row>
    <row r="802" spans="1:5" x14ac:dyDescent="0.3">
      <c r="A802" s="169"/>
      <c r="D802" s="15"/>
      <c r="E802" s="101"/>
    </row>
    <row r="803" spans="1:5" x14ac:dyDescent="0.3">
      <c r="A803" s="169"/>
      <c r="D803" s="15"/>
      <c r="E803" s="101"/>
    </row>
    <row r="804" spans="1:5" x14ac:dyDescent="0.3">
      <c r="A804" s="169"/>
      <c r="D804" s="15"/>
      <c r="E804" s="101"/>
    </row>
    <row r="805" spans="1:5" x14ac:dyDescent="0.3">
      <c r="A805" s="169"/>
      <c r="D805" s="15"/>
      <c r="E805" s="101"/>
    </row>
    <row r="806" spans="1:5" x14ac:dyDescent="0.3">
      <c r="A806" s="169"/>
      <c r="D806" s="15"/>
      <c r="E806" s="101"/>
    </row>
    <row r="807" spans="1:5" x14ac:dyDescent="0.3">
      <c r="A807" s="169"/>
      <c r="D807" s="15"/>
      <c r="E807" s="101"/>
    </row>
    <row r="808" spans="1:5" x14ac:dyDescent="0.3">
      <c r="A808" s="169"/>
      <c r="D808" s="15"/>
      <c r="E808" s="101"/>
    </row>
    <row r="809" spans="1:5" x14ac:dyDescent="0.3">
      <c r="A809" s="169"/>
      <c r="D809" s="15"/>
      <c r="E809" s="101"/>
    </row>
    <row r="810" spans="1:5" x14ac:dyDescent="0.3">
      <c r="A810" s="169"/>
      <c r="D810" s="15"/>
      <c r="E810" s="101"/>
    </row>
    <row r="811" spans="1:5" x14ac:dyDescent="0.3">
      <c r="A811" s="169"/>
      <c r="D811" s="15"/>
      <c r="E811" s="101"/>
    </row>
    <row r="812" spans="1:5" x14ac:dyDescent="0.3">
      <c r="A812" s="169"/>
      <c r="D812" s="15"/>
      <c r="E812" s="101"/>
    </row>
    <row r="813" spans="1:5" x14ac:dyDescent="0.3">
      <c r="A813" s="169"/>
      <c r="D813" s="15"/>
      <c r="E813" s="101"/>
    </row>
    <row r="814" spans="1:5" x14ac:dyDescent="0.3">
      <c r="A814" s="169"/>
      <c r="D814" s="15"/>
      <c r="E814" s="101"/>
    </row>
    <row r="815" spans="1:5" x14ac:dyDescent="0.3">
      <c r="A815" s="169"/>
      <c r="D815" s="15"/>
      <c r="E815" s="101"/>
    </row>
    <row r="816" spans="1:5" x14ac:dyDescent="0.3">
      <c r="A816" s="169"/>
      <c r="D816" s="15"/>
      <c r="E816" s="101"/>
    </row>
    <row r="817" spans="1:5" x14ac:dyDescent="0.3">
      <c r="A817" s="169"/>
      <c r="D817" s="15"/>
      <c r="E817" s="101"/>
    </row>
    <row r="818" spans="1:5" x14ac:dyDescent="0.3">
      <c r="A818" s="169"/>
      <c r="D818" s="15"/>
      <c r="E818" s="101"/>
    </row>
    <row r="819" spans="1:5" x14ac:dyDescent="0.3">
      <c r="A819" s="169"/>
      <c r="D819" s="15"/>
      <c r="E819" s="101"/>
    </row>
    <row r="820" spans="1:5" x14ac:dyDescent="0.3">
      <c r="A820" s="169"/>
      <c r="D820" s="15"/>
      <c r="E820" s="101"/>
    </row>
    <row r="821" spans="1:5" x14ac:dyDescent="0.3">
      <c r="A821" s="169"/>
      <c r="D821" s="15"/>
      <c r="E821" s="101"/>
    </row>
    <row r="822" spans="1:5" x14ac:dyDescent="0.3">
      <c r="A822" s="169"/>
      <c r="D822" s="15"/>
      <c r="E822" s="101"/>
    </row>
    <row r="823" spans="1:5" x14ac:dyDescent="0.3">
      <c r="A823" s="169"/>
      <c r="D823" s="15"/>
      <c r="E823" s="101"/>
    </row>
    <row r="824" spans="1:5" x14ac:dyDescent="0.3">
      <c r="A824" s="169"/>
      <c r="D824" s="15"/>
      <c r="E824" s="101"/>
    </row>
    <row r="825" spans="1:5" x14ac:dyDescent="0.3">
      <c r="A825" s="169"/>
      <c r="D825" s="15"/>
      <c r="E825" s="101"/>
    </row>
    <row r="826" spans="1:5" x14ac:dyDescent="0.3">
      <c r="A826" s="169"/>
      <c r="D826" s="15"/>
      <c r="E826" s="101"/>
    </row>
    <row r="827" spans="1:5" x14ac:dyDescent="0.3">
      <c r="A827" s="169"/>
      <c r="D827" s="15"/>
      <c r="E827" s="101"/>
    </row>
    <row r="828" spans="1:5" x14ac:dyDescent="0.3">
      <c r="A828" s="169"/>
      <c r="D828" s="15"/>
      <c r="E828" s="101"/>
    </row>
    <row r="829" spans="1:5" x14ac:dyDescent="0.3">
      <c r="A829" s="169"/>
      <c r="D829" s="15"/>
      <c r="E829" s="101"/>
    </row>
    <row r="830" spans="1:5" x14ac:dyDescent="0.3">
      <c r="A830" s="169"/>
      <c r="D830" s="15"/>
      <c r="E830" s="101"/>
    </row>
    <row r="831" spans="1:5" x14ac:dyDescent="0.3">
      <c r="A831" s="169"/>
      <c r="D831" s="15"/>
      <c r="E831" s="101"/>
    </row>
    <row r="832" spans="1:5" x14ac:dyDescent="0.3">
      <c r="A832" s="169"/>
      <c r="D832" s="15"/>
      <c r="E832" s="101"/>
    </row>
    <row r="833" spans="1:5" x14ac:dyDescent="0.3">
      <c r="A833" s="169"/>
      <c r="D833" s="15"/>
      <c r="E833" s="101"/>
    </row>
    <row r="834" spans="1:5" x14ac:dyDescent="0.3">
      <c r="A834" s="169"/>
      <c r="D834" s="15"/>
      <c r="E834" s="101"/>
    </row>
    <row r="835" spans="1:5" x14ac:dyDescent="0.3">
      <c r="A835" s="169"/>
      <c r="D835" s="15"/>
      <c r="E835" s="101"/>
    </row>
    <row r="836" spans="1:5" x14ac:dyDescent="0.3">
      <c r="A836" s="169"/>
      <c r="D836" s="15"/>
      <c r="E836" s="101"/>
    </row>
    <row r="837" spans="1:5" x14ac:dyDescent="0.3">
      <c r="A837" s="169"/>
      <c r="D837" s="15"/>
      <c r="E837" s="101"/>
    </row>
    <row r="838" spans="1:5" x14ac:dyDescent="0.3">
      <c r="A838" s="169"/>
      <c r="D838" s="15"/>
      <c r="E838" s="101"/>
    </row>
    <row r="839" spans="1:5" x14ac:dyDescent="0.3">
      <c r="A839" s="169"/>
      <c r="D839" s="15"/>
      <c r="E839" s="101"/>
    </row>
    <row r="840" spans="1:5" x14ac:dyDescent="0.3">
      <c r="A840" s="169"/>
      <c r="D840" s="15"/>
      <c r="E840" s="101"/>
    </row>
    <row r="841" spans="1:5" x14ac:dyDescent="0.3">
      <c r="A841" s="169"/>
      <c r="D841" s="15"/>
      <c r="E841" s="101"/>
    </row>
    <row r="842" spans="1:5" x14ac:dyDescent="0.3">
      <c r="A842" s="169"/>
      <c r="D842" s="15"/>
      <c r="E842" s="101"/>
    </row>
    <row r="843" spans="1:5" x14ac:dyDescent="0.3">
      <c r="A843" s="169"/>
      <c r="D843" s="15"/>
      <c r="E843" s="101"/>
    </row>
    <row r="844" spans="1:5" x14ac:dyDescent="0.3">
      <c r="A844" s="169"/>
      <c r="D844" s="15"/>
      <c r="E844" s="101"/>
    </row>
    <row r="845" spans="1:5" x14ac:dyDescent="0.3">
      <c r="A845" s="169"/>
      <c r="D845" s="15"/>
      <c r="E845" s="101"/>
    </row>
    <row r="846" spans="1:5" x14ac:dyDescent="0.3">
      <c r="A846" s="169"/>
      <c r="D846" s="15"/>
      <c r="E846" s="101"/>
    </row>
    <row r="847" spans="1:5" x14ac:dyDescent="0.3">
      <c r="A847" s="169"/>
      <c r="D847" s="15"/>
      <c r="E847" s="101"/>
    </row>
    <row r="848" spans="1:5" x14ac:dyDescent="0.3">
      <c r="A848" s="169"/>
      <c r="D848" s="15"/>
      <c r="E848" s="101"/>
    </row>
    <row r="849" spans="1:5" x14ac:dyDescent="0.3">
      <c r="A849" s="169"/>
      <c r="D849" s="15"/>
      <c r="E849" s="101"/>
    </row>
    <row r="850" spans="1:5" x14ac:dyDescent="0.3">
      <c r="A850" s="169"/>
      <c r="D850" s="15"/>
      <c r="E850" s="101"/>
    </row>
    <row r="851" spans="1:5" x14ac:dyDescent="0.3">
      <c r="A851" s="169"/>
      <c r="D851" s="15"/>
      <c r="E851" s="101"/>
    </row>
    <row r="852" spans="1:5" x14ac:dyDescent="0.3">
      <c r="A852" s="169"/>
      <c r="D852" s="15"/>
      <c r="E852" s="101"/>
    </row>
    <row r="853" spans="1:5" x14ac:dyDescent="0.3">
      <c r="A853" s="169"/>
      <c r="D853" s="15"/>
      <c r="E853" s="101"/>
    </row>
    <row r="854" spans="1:5" x14ac:dyDescent="0.3">
      <c r="A854" s="169"/>
      <c r="D854" s="15"/>
      <c r="E854" s="101"/>
    </row>
    <row r="855" spans="1:5" x14ac:dyDescent="0.3">
      <c r="A855" s="169"/>
      <c r="D855" s="15"/>
      <c r="E855" s="101"/>
    </row>
    <row r="856" spans="1:5" x14ac:dyDescent="0.3">
      <c r="A856" s="169"/>
      <c r="D856" s="15"/>
      <c r="E856" s="101"/>
    </row>
    <row r="857" spans="1:5" x14ac:dyDescent="0.3">
      <c r="A857" s="169"/>
      <c r="D857" s="15"/>
      <c r="E857" s="101"/>
    </row>
    <row r="858" spans="1:5" x14ac:dyDescent="0.3">
      <c r="A858" s="169"/>
      <c r="D858" s="15"/>
      <c r="E858" s="101"/>
    </row>
    <row r="859" spans="1:5" x14ac:dyDescent="0.3">
      <c r="A859" s="169"/>
      <c r="D859" s="15"/>
      <c r="E859" s="101"/>
    </row>
    <row r="860" spans="1:5" x14ac:dyDescent="0.3">
      <c r="A860" s="169"/>
      <c r="D860" s="15"/>
      <c r="E860" s="101"/>
    </row>
    <row r="861" spans="1:5" x14ac:dyDescent="0.3">
      <c r="A861" s="169"/>
      <c r="D861" s="15"/>
      <c r="E861" s="101"/>
    </row>
    <row r="862" spans="1:5" x14ac:dyDescent="0.3">
      <c r="A862" s="169"/>
      <c r="D862" s="15"/>
      <c r="E862" s="101"/>
    </row>
    <row r="863" spans="1:5" x14ac:dyDescent="0.3">
      <c r="A863" s="169"/>
      <c r="D863" s="15"/>
      <c r="E863" s="101"/>
    </row>
    <row r="864" spans="1:5" x14ac:dyDescent="0.3">
      <c r="A864" s="169"/>
      <c r="D864" s="15"/>
      <c r="E864" s="101"/>
    </row>
    <row r="865" spans="1:5" x14ac:dyDescent="0.3">
      <c r="A865" s="169"/>
      <c r="D865" s="15"/>
      <c r="E865" s="101"/>
    </row>
    <row r="866" spans="1:5" x14ac:dyDescent="0.3">
      <c r="A866" s="169"/>
      <c r="D866" s="15"/>
      <c r="E866" s="101"/>
    </row>
    <row r="867" spans="1:5" x14ac:dyDescent="0.3">
      <c r="A867" s="169"/>
      <c r="D867" s="15"/>
      <c r="E867" s="101"/>
    </row>
    <row r="868" spans="1:5" x14ac:dyDescent="0.3">
      <c r="A868" s="169"/>
      <c r="D868" s="15"/>
      <c r="E868" s="101"/>
    </row>
    <row r="869" spans="1:5" x14ac:dyDescent="0.3">
      <c r="A869" s="169"/>
      <c r="D869" s="15"/>
      <c r="E869" s="101"/>
    </row>
    <row r="870" spans="1:5" x14ac:dyDescent="0.3">
      <c r="A870" s="169"/>
      <c r="D870" s="15"/>
      <c r="E870" s="101"/>
    </row>
    <row r="871" spans="1:5" x14ac:dyDescent="0.3">
      <c r="A871" s="169"/>
      <c r="D871" s="15"/>
      <c r="E871" s="101"/>
    </row>
    <row r="872" spans="1:5" x14ac:dyDescent="0.3">
      <c r="A872" s="169"/>
      <c r="D872" s="15"/>
      <c r="E872" s="101"/>
    </row>
    <row r="873" spans="1:5" x14ac:dyDescent="0.3">
      <c r="A873" s="169"/>
      <c r="D873" s="15"/>
      <c r="E873" s="101"/>
    </row>
    <row r="874" spans="1:5" x14ac:dyDescent="0.3">
      <c r="A874" s="169"/>
      <c r="D874" s="15"/>
      <c r="E874" s="101"/>
    </row>
    <row r="875" spans="1:5" x14ac:dyDescent="0.3">
      <c r="A875" s="169"/>
      <c r="D875" s="15"/>
      <c r="E875" s="101"/>
    </row>
    <row r="876" spans="1:5" x14ac:dyDescent="0.3">
      <c r="A876" s="169"/>
      <c r="D876" s="15"/>
      <c r="E876" s="101"/>
    </row>
    <row r="877" spans="1:5" x14ac:dyDescent="0.3">
      <c r="A877" s="169"/>
      <c r="D877" s="15"/>
      <c r="E877" s="101"/>
    </row>
    <row r="878" spans="1:5" x14ac:dyDescent="0.3">
      <c r="A878" s="169"/>
      <c r="D878" s="15"/>
      <c r="E878" s="101"/>
    </row>
    <row r="879" spans="1:5" x14ac:dyDescent="0.3">
      <c r="A879" s="169"/>
      <c r="D879" s="15"/>
      <c r="E879" s="101"/>
    </row>
    <row r="880" spans="1:5" x14ac:dyDescent="0.3">
      <c r="A880" s="169"/>
      <c r="D880" s="15"/>
      <c r="E880" s="101"/>
    </row>
    <row r="881" spans="1:5" x14ac:dyDescent="0.3">
      <c r="A881" s="169"/>
      <c r="D881" s="15"/>
      <c r="E881" s="101"/>
    </row>
    <row r="882" spans="1:5" x14ac:dyDescent="0.3">
      <c r="A882" s="169"/>
      <c r="D882" s="15"/>
      <c r="E882" s="101"/>
    </row>
    <row r="883" spans="1:5" x14ac:dyDescent="0.3">
      <c r="A883" s="169"/>
      <c r="D883" s="15"/>
      <c r="E883" s="101"/>
    </row>
    <row r="884" spans="1:5" x14ac:dyDescent="0.3">
      <c r="A884" s="169"/>
      <c r="D884" s="15"/>
      <c r="E884" s="101"/>
    </row>
    <row r="885" spans="1:5" x14ac:dyDescent="0.3">
      <c r="A885" s="169"/>
      <c r="D885" s="15"/>
      <c r="E885" s="101"/>
    </row>
    <row r="886" spans="1:5" x14ac:dyDescent="0.3">
      <c r="A886" s="169"/>
      <c r="D886" s="15"/>
      <c r="E886" s="101"/>
    </row>
    <row r="887" spans="1:5" x14ac:dyDescent="0.3">
      <c r="A887" s="169"/>
      <c r="D887" s="15"/>
      <c r="E887" s="101"/>
    </row>
    <row r="888" spans="1:5" x14ac:dyDescent="0.3">
      <c r="A888" s="169"/>
      <c r="D888" s="15"/>
      <c r="E888" s="101"/>
    </row>
    <row r="889" spans="1:5" x14ac:dyDescent="0.3">
      <c r="A889" s="169"/>
      <c r="D889" s="15"/>
      <c r="E889" s="101"/>
    </row>
    <row r="890" spans="1:5" x14ac:dyDescent="0.3">
      <c r="A890" s="169"/>
      <c r="D890" s="15"/>
      <c r="E890" s="101"/>
    </row>
    <row r="891" spans="1:5" x14ac:dyDescent="0.3">
      <c r="A891" s="169"/>
      <c r="D891" s="15"/>
      <c r="E891" s="101"/>
    </row>
    <row r="892" spans="1:5" x14ac:dyDescent="0.3">
      <c r="A892" s="169"/>
      <c r="D892" s="15"/>
      <c r="E892" s="101"/>
    </row>
    <row r="893" spans="1:5" x14ac:dyDescent="0.3">
      <c r="A893" s="169"/>
      <c r="D893" s="15"/>
      <c r="E893" s="101"/>
    </row>
    <row r="894" spans="1:5" x14ac:dyDescent="0.3">
      <c r="A894" s="169"/>
      <c r="D894" s="15"/>
      <c r="E894" s="101"/>
    </row>
    <row r="895" spans="1:5" x14ac:dyDescent="0.3">
      <c r="A895" s="169"/>
      <c r="D895" s="15"/>
      <c r="E895" s="101"/>
    </row>
    <row r="896" spans="1:5" x14ac:dyDescent="0.3">
      <c r="A896" s="169"/>
      <c r="D896" s="15"/>
      <c r="E896" s="101"/>
    </row>
    <row r="897" spans="1:5" x14ac:dyDescent="0.3">
      <c r="A897" s="169"/>
      <c r="D897" s="15"/>
      <c r="E897" s="101"/>
    </row>
    <row r="898" spans="1:5" x14ac:dyDescent="0.3">
      <c r="A898" s="169"/>
      <c r="D898" s="15"/>
      <c r="E898" s="101"/>
    </row>
    <row r="899" spans="1:5" x14ac:dyDescent="0.3">
      <c r="A899" s="169"/>
      <c r="D899" s="15"/>
      <c r="E899" s="101"/>
    </row>
    <row r="900" spans="1:5" x14ac:dyDescent="0.3">
      <c r="A900" s="169"/>
      <c r="D900" s="15"/>
      <c r="E900" s="101"/>
    </row>
    <row r="901" spans="1:5" x14ac:dyDescent="0.3">
      <c r="A901" s="169"/>
      <c r="D901" s="15"/>
      <c r="E901" s="101"/>
    </row>
    <row r="902" spans="1:5" x14ac:dyDescent="0.3">
      <c r="A902" s="169"/>
      <c r="D902" s="15"/>
      <c r="E902" s="101"/>
    </row>
    <row r="903" spans="1:5" x14ac:dyDescent="0.3">
      <c r="A903" s="169"/>
      <c r="D903" s="15"/>
      <c r="E903" s="101"/>
    </row>
    <row r="904" spans="1:5" x14ac:dyDescent="0.3">
      <c r="A904" s="169"/>
      <c r="D904" s="15"/>
      <c r="E904" s="101"/>
    </row>
    <row r="905" spans="1:5" x14ac:dyDescent="0.3">
      <c r="A905" s="169"/>
      <c r="D905" s="15"/>
      <c r="E905" s="101"/>
    </row>
    <row r="906" spans="1:5" x14ac:dyDescent="0.3">
      <c r="A906" s="169"/>
      <c r="D906" s="15"/>
      <c r="E906" s="101"/>
    </row>
    <row r="907" spans="1:5" x14ac:dyDescent="0.3">
      <c r="A907" s="169"/>
      <c r="D907" s="15"/>
      <c r="E907" s="101"/>
    </row>
    <row r="908" spans="1:5" x14ac:dyDescent="0.3">
      <c r="A908" s="169"/>
      <c r="D908" s="15"/>
      <c r="E908" s="101"/>
    </row>
    <row r="909" spans="1:5" x14ac:dyDescent="0.3">
      <c r="A909" s="169"/>
      <c r="D909" s="15"/>
      <c r="E909" s="101"/>
    </row>
    <row r="910" spans="1:5" x14ac:dyDescent="0.3">
      <c r="A910" s="169"/>
      <c r="D910" s="15"/>
      <c r="E910" s="101"/>
    </row>
    <row r="911" spans="1:5" x14ac:dyDescent="0.3">
      <c r="A911" s="169"/>
      <c r="D911" s="15"/>
      <c r="E911" s="101"/>
    </row>
    <row r="912" spans="1:5" x14ac:dyDescent="0.3">
      <c r="A912" s="169"/>
      <c r="D912" s="15"/>
      <c r="E912" s="101"/>
    </row>
    <row r="913" spans="1:5" x14ac:dyDescent="0.3">
      <c r="A913" s="169"/>
      <c r="D913" s="15"/>
      <c r="E913" s="101"/>
    </row>
    <row r="914" spans="1:5" x14ac:dyDescent="0.3">
      <c r="A914" s="169"/>
      <c r="D914" s="15"/>
      <c r="E914" s="101"/>
    </row>
    <row r="915" spans="1:5" x14ac:dyDescent="0.3">
      <c r="A915" s="169"/>
      <c r="D915" s="15"/>
      <c r="E915" s="101"/>
    </row>
    <row r="916" spans="1:5" x14ac:dyDescent="0.3">
      <c r="A916" s="169"/>
      <c r="D916" s="15"/>
      <c r="E916" s="101"/>
    </row>
    <row r="917" spans="1:5" x14ac:dyDescent="0.3">
      <c r="A917" s="169"/>
      <c r="D917" s="15"/>
      <c r="E917" s="101"/>
    </row>
    <row r="918" spans="1:5" x14ac:dyDescent="0.3">
      <c r="A918" s="169"/>
      <c r="D918" s="15"/>
      <c r="E918" s="101"/>
    </row>
    <row r="919" spans="1:5" x14ac:dyDescent="0.3">
      <c r="A919" s="169"/>
      <c r="D919" s="15"/>
      <c r="E919" s="101"/>
    </row>
    <row r="920" spans="1:5" x14ac:dyDescent="0.3">
      <c r="A920" s="169"/>
      <c r="D920" s="15"/>
      <c r="E920" s="101"/>
    </row>
    <row r="921" spans="1:5" x14ac:dyDescent="0.3">
      <c r="A921" s="169"/>
      <c r="D921" s="15"/>
      <c r="E921" s="101"/>
    </row>
    <row r="922" spans="1:5" x14ac:dyDescent="0.3">
      <c r="A922" s="169"/>
      <c r="D922" s="15"/>
      <c r="E922" s="101"/>
    </row>
    <row r="923" spans="1:5" x14ac:dyDescent="0.3">
      <c r="A923" s="169"/>
      <c r="D923" s="15"/>
      <c r="E923" s="101"/>
    </row>
    <row r="924" spans="1:5" x14ac:dyDescent="0.3">
      <c r="A924" s="169"/>
      <c r="D924" s="15"/>
      <c r="E924" s="101"/>
    </row>
    <row r="925" spans="1:5" x14ac:dyDescent="0.3">
      <c r="A925" s="169"/>
      <c r="D925" s="15"/>
      <c r="E925" s="101"/>
    </row>
    <row r="926" spans="1:5" x14ac:dyDescent="0.3">
      <c r="A926" s="169"/>
      <c r="D926" s="15"/>
      <c r="E926" s="101"/>
    </row>
    <row r="927" spans="1:5" x14ac:dyDescent="0.3">
      <c r="A927" s="169"/>
      <c r="D927" s="15"/>
      <c r="E927" s="101"/>
    </row>
    <row r="928" spans="1:5" x14ac:dyDescent="0.3">
      <c r="A928" s="169"/>
      <c r="D928" s="15"/>
      <c r="E928" s="101"/>
    </row>
    <row r="929" spans="1:5" x14ac:dyDescent="0.3">
      <c r="A929" s="169"/>
      <c r="D929" s="15"/>
      <c r="E929" s="101"/>
    </row>
    <row r="930" spans="1:5" x14ac:dyDescent="0.3">
      <c r="A930" s="169"/>
      <c r="D930" s="15"/>
      <c r="E930" s="101"/>
    </row>
    <row r="931" spans="1:5" x14ac:dyDescent="0.3">
      <c r="A931" s="169"/>
      <c r="D931" s="15"/>
      <c r="E931" s="101"/>
    </row>
    <row r="932" spans="1:5" x14ac:dyDescent="0.3">
      <c r="A932" s="169"/>
      <c r="D932" s="15"/>
      <c r="E932" s="101"/>
    </row>
    <row r="933" spans="1:5" x14ac:dyDescent="0.3">
      <c r="A933" s="169"/>
      <c r="D933" s="15"/>
      <c r="E933" s="101"/>
    </row>
    <row r="934" spans="1:5" x14ac:dyDescent="0.3">
      <c r="A934" s="169"/>
      <c r="D934" s="15"/>
      <c r="E934" s="101"/>
    </row>
    <row r="935" spans="1:5" x14ac:dyDescent="0.3">
      <c r="A935" s="169"/>
      <c r="D935" s="15"/>
      <c r="E935" s="101"/>
    </row>
    <row r="936" spans="1:5" x14ac:dyDescent="0.3">
      <c r="A936" s="169"/>
      <c r="D936" s="15"/>
      <c r="E936" s="101"/>
    </row>
    <row r="937" spans="1:5" x14ac:dyDescent="0.3">
      <c r="A937" s="169"/>
      <c r="D937" s="15"/>
      <c r="E937" s="101"/>
    </row>
    <row r="938" spans="1:5" x14ac:dyDescent="0.3">
      <c r="A938" s="169"/>
      <c r="D938" s="15"/>
      <c r="E938" s="101"/>
    </row>
    <row r="939" spans="1:5" x14ac:dyDescent="0.3">
      <c r="A939" s="169"/>
      <c r="D939" s="15"/>
      <c r="E939" s="101"/>
    </row>
    <row r="940" spans="1:5" x14ac:dyDescent="0.3">
      <c r="A940" s="169"/>
      <c r="D940" s="15"/>
      <c r="E940" s="101"/>
    </row>
    <row r="941" spans="1:5" x14ac:dyDescent="0.3">
      <c r="A941" s="169"/>
      <c r="D941" s="15"/>
      <c r="E941" s="101"/>
    </row>
    <row r="942" spans="1:5" x14ac:dyDescent="0.3">
      <c r="A942" s="169"/>
      <c r="D942" s="15"/>
      <c r="E942" s="101"/>
    </row>
    <row r="943" spans="1:5" x14ac:dyDescent="0.3">
      <c r="A943" s="169"/>
      <c r="D943" s="15"/>
      <c r="E943" s="101"/>
    </row>
    <row r="944" spans="1:5" x14ac:dyDescent="0.3">
      <c r="A944" s="169"/>
      <c r="D944" s="15"/>
      <c r="E944" s="101"/>
    </row>
    <row r="945" spans="1:5" x14ac:dyDescent="0.3">
      <c r="A945" s="169"/>
      <c r="D945" s="15"/>
      <c r="E945" s="101"/>
    </row>
    <row r="946" spans="1:5" x14ac:dyDescent="0.3">
      <c r="A946" s="169"/>
      <c r="D946" s="15"/>
      <c r="E946" s="101"/>
    </row>
    <row r="947" spans="1:5" x14ac:dyDescent="0.3">
      <c r="A947" s="169"/>
      <c r="D947" s="15"/>
      <c r="E947" s="101"/>
    </row>
    <row r="948" spans="1:5" x14ac:dyDescent="0.3">
      <c r="A948" s="169"/>
      <c r="D948" s="15"/>
      <c r="E948" s="101"/>
    </row>
    <row r="949" spans="1:5" x14ac:dyDescent="0.3">
      <c r="A949" s="169"/>
      <c r="D949" s="15"/>
      <c r="E949" s="101"/>
    </row>
    <row r="950" spans="1:5" x14ac:dyDescent="0.3">
      <c r="A950" s="169"/>
      <c r="D950" s="15"/>
      <c r="E950" s="101"/>
    </row>
    <row r="951" spans="1:5" x14ac:dyDescent="0.3">
      <c r="A951" s="169"/>
      <c r="D951" s="15"/>
      <c r="E951" s="101"/>
    </row>
    <row r="952" spans="1:5" x14ac:dyDescent="0.3">
      <c r="A952" s="169"/>
      <c r="D952" s="15"/>
      <c r="E952" s="101"/>
    </row>
    <row r="953" spans="1:5" x14ac:dyDescent="0.3">
      <c r="A953" s="169"/>
      <c r="D953" s="15"/>
      <c r="E953" s="101"/>
    </row>
    <row r="954" spans="1:5" x14ac:dyDescent="0.3">
      <c r="A954" s="169"/>
      <c r="D954" s="15"/>
      <c r="E954" s="101"/>
    </row>
    <row r="955" spans="1:5" x14ac:dyDescent="0.3">
      <c r="A955" s="169"/>
      <c r="D955" s="15"/>
      <c r="E955" s="101"/>
    </row>
    <row r="956" spans="1:5" x14ac:dyDescent="0.3">
      <c r="A956" s="169"/>
      <c r="D956" s="15"/>
      <c r="E956" s="101"/>
    </row>
    <row r="957" spans="1:5" x14ac:dyDescent="0.3">
      <c r="A957" s="169"/>
      <c r="D957" s="15"/>
      <c r="E957" s="101"/>
    </row>
    <row r="958" spans="1:5" x14ac:dyDescent="0.3">
      <c r="A958" s="169"/>
      <c r="D958" s="15"/>
      <c r="E958" s="101"/>
    </row>
    <row r="959" spans="1:5" x14ac:dyDescent="0.3">
      <c r="A959" s="169"/>
      <c r="D959" s="15"/>
      <c r="E959" s="101"/>
    </row>
    <row r="960" spans="1:5" x14ac:dyDescent="0.3">
      <c r="A960" s="169"/>
      <c r="D960" s="15"/>
      <c r="E960" s="101"/>
    </row>
    <row r="961" spans="1:5" x14ac:dyDescent="0.3">
      <c r="A961" s="169"/>
      <c r="D961" s="15"/>
      <c r="E961" s="101"/>
    </row>
    <row r="962" spans="1:5" x14ac:dyDescent="0.3">
      <c r="A962" s="169"/>
      <c r="D962" s="15"/>
      <c r="E962" s="101"/>
    </row>
    <row r="963" spans="1:5" x14ac:dyDescent="0.3">
      <c r="A963" s="169"/>
      <c r="D963" s="15"/>
      <c r="E963" s="101"/>
    </row>
    <row r="964" spans="1:5" x14ac:dyDescent="0.3">
      <c r="A964" s="169"/>
      <c r="D964" s="15"/>
      <c r="E964" s="101"/>
    </row>
    <row r="965" spans="1:5" x14ac:dyDescent="0.3">
      <c r="A965" s="169"/>
      <c r="D965" s="15"/>
      <c r="E965" s="101"/>
    </row>
    <row r="966" spans="1:5" x14ac:dyDescent="0.3">
      <c r="A966" s="169"/>
      <c r="D966" s="15"/>
      <c r="E966" s="101"/>
    </row>
    <row r="967" spans="1:5" x14ac:dyDescent="0.3">
      <c r="A967" s="169"/>
      <c r="D967" s="15"/>
      <c r="E967" s="101"/>
    </row>
    <row r="968" spans="1:5" x14ac:dyDescent="0.3">
      <c r="A968" s="169"/>
      <c r="D968" s="15"/>
      <c r="E968" s="101"/>
    </row>
    <row r="969" spans="1:5" x14ac:dyDescent="0.3">
      <c r="A969" s="169"/>
      <c r="D969" s="15"/>
      <c r="E969" s="101"/>
    </row>
    <row r="970" spans="1:5" x14ac:dyDescent="0.3">
      <c r="A970" s="169"/>
      <c r="D970" s="15"/>
      <c r="E970" s="101"/>
    </row>
    <row r="971" spans="1:5" x14ac:dyDescent="0.3">
      <c r="A971" s="169"/>
      <c r="D971" s="15"/>
      <c r="E971" s="101"/>
    </row>
    <row r="972" spans="1:5" x14ac:dyDescent="0.3">
      <c r="A972" s="169"/>
      <c r="D972" s="15"/>
      <c r="E972" s="101"/>
    </row>
    <row r="973" spans="1:5" x14ac:dyDescent="0.3">
      <c r="A973" s="169"/>
      <c r="D973" s="15"/>
      <c r="E973" s="101"/>
    </row>
    <row r="974" spans="1:5" x14ac:dyDescent="0.3">
      <c r="A974" s="169"/>
      <c r="D974" s="15"/>
      <c r="E974" s="101"/>
    </row>
    <row r="975" spans="1:5" x14ac:dyDescent="0.3">
      <c r="A975" s="169"/>
      <c r="D975" s="15"/>
      <c r="E975" s="101"/>
    </row>
    <row r="976" spans="1:5" x14ac:dyDescent="0.3">
      <c r="A976" s="169"/>
      <c r="D976" s="15"/>
      <c r="E976" s="101"/>
    </row>
    <row r="977" spans="1:5" x14ac:dyDescent="0.3">
      <c r="A977" s="169"/>
      <c r="D977" s="15"/>
      <c r="E977" s="101"/>
    </row>
    <row r="978" spans="1:5" x14ac:dyDescent="0.3">
      <c r="A978" s="169"/>
      <c r="D978" s="15"/>
      <c r="E978" s="101"/>
    </row>
    <row r="979" spans="1:5" x14ac:dyDescent="0.3">
      <c r="A979" s="169"/>
      <c r="D979" s="15"/>
      <c r="E979" s="101"/>
    </row>
    <row r="980" spans="1:5" x14ac:dyDescent="0.3">
      <c r="A980" s="169"/>
      <c r="D980" s="15"/>
      <c r="E980" s="101"/>
    </row>
    <row r="981" spans="1:5" x14ac:dyDescent="0.3">
      <c r="A981" s="169"/>
      <c r="D981" s="15"/>
      <c r="E981" s="101"/>
    </row>
    <row r="982" spans="1:5" x14ac:dyDescent="0.3">
      <c r="A982" s="169"/>
      <c r="D982" s="15"/>
      <c r="E982" s="101"/>
    </row>
    <row r="983" spans="1:5" x14ac:dyDescent="0.3">
      <c r="A983" s="169"/>
      <c r="D983" s="15"/>
      <c r="E983" s="101"/>
    </row>
    <row r="984" spans="1:5" x14ac:dyDescent="0.3">
      <c r="A984" s="169"/>
      <c r="D984" s="15"/>
      <c r="E984" s="101"/>
    </row>
    <row r="985" spans="1:5" x14ac:dyDescent="0.3">
      <c r="A985" s="169"/>
      <c r="D985" s="15"/>
      <c r="E985" s="101"/>
    </row>
    <row r="986" spans="1:5" x14ac:dyDescent="0.3">
      <c r="A986" s="169"/>
      <c r="D986" s="15"/>
      <c r="E986" s="101"/>
    </row>
    <row r="987" spans="1:5" x14ac:dyDescent="0.3">
      <c r="A987" s="169"/>
      <c r="D987" s="15"/>
      <c r="E987" s="101"/>
    </row>
    <row r="988" spans="1:5" x14ac:dyDescent="0.3">
      <c r="A988" s="169"/>
      <c r="D988" s="15"/>
      <c r="E988" s="101"/>
    </row>
    <row r="989" spans="1:5" x14ac:dyDescent="0.3">
      <c r="A989" s="169"/>
      <c r="D989" s="15"/>
      <c r="E989" s="101"/>
    </row>
    <row r="990" spans="1:5" x14ac:dyDescent="0.3">
      <c r="A990" s="169"/>
      <c r="D990" s="15"/>
      <c r="E990" s="101"/>
    </row>
    <row r="991" spans="1:5" x14ac:dyDescent="0.3">
      <c r="A991" s="169"/>
      <c r="D991" s="15"/>
      <c r="E991" s="101"/>
    </row>
    <row r="992" spans="1:5" x14ac:dyDescent="0.3">
      <c r="A992" s="169"/>
      <c r="D992" s="15"/>
      <c r="E992" s="101"/>
    </row>
    <row r="993" spans="1:5" x14ac:dyDescent="0.3">
      <c r="A993" s="169"/>
      <c r="D993" s="15"/>
      <c r="E993" s="101"/>
    </row>
    <row r="994" spans="1:5" x14ac:dyDescent="0.3">
      <c r="A994" s="169"/>
      <c r="D994" s="15"/>
      <c r="E994" s="101"/>
    </row>
    <row r="995" spans="1:5" x14ac:dyDescent="0.3">
      <c r="A995" s="169"/>
      <c r="D995" s="15"/>
      <c r="E995" s="101"/>
    </row>
    <row r="996" spans="1:5" x14ac:dyDescent="0.3">
      <c r="A996" s="169"/>
      <c r="D996" s="15"/>
      <c r="E996" s="101"/>
    </row>
    <row r="997" spans="1:5" x14ac:dyDescent="0.3">
      <c r="A997" s="169"/>
      <c r="D997" s="15"/>
      <c r="E997" s="101"/>
    </row>
    <row r="998" spans="1:5" x14ac:dyDescent="0.3">
      <c r="A998" s="169"/>
      <c r="D998" s="15"/>
      <c r="E998" s="101"/>
    </row>
    <row r="999" spans="1:5" x14ac:dyDescent="0.3">
      <c r="A999" s="169"/>
      <c r="D999" s="15"/>
      <c r="E999" s="101"/>
    </row>
    <row r="1000" spans="1:5" x14ac:dyDescent="0.3">
      <c r="A1000" s="169"/>
      <c r="D1000" s="15"/>
      <c r="E1000" s="101"/>
    </row>
    <row r="1001" spans="1:5" x14ac:dyDescent="0.3">
      <c r="A1001" s="169"/>
      <c r="D1001" s="15"/>
      <c r="E1001" s="101"/>
    </row>
    <row r="1002" spans="1:5" x14ac:dyDescent="0.3">
      <c r="A1002" s="169"/>
      <c r="D1002" s="15"/>
      <c r="E1002" s="101"/>
    </row>
    <row r="1003" spans="1:5" x14ac:dyDescent="0.3">
      <c r="A1003" s="169"/>
      <c r="D1003" s="15"/>
      <c r="E1003" s="101"/>
    </row>
    <row r="1004" spans="1:5" x14ac:dyDescent="0.3">
      <c r="A1004" s="169"/>
      <c r="D1004" s="15"/>
      <c r="E1004" s="101"/>
    </row>
    <row r="1005" spans="1:5" x14ac:dyDescent="0.3">
      <c r="A1005" s="169"/>
      <c r="D1005" s="15"/>
      <c r="E1005" s="101"/>
    </row>
    <row r="1006" spans="1:5" x14ac:dyDescent="0.3">
      <c r="A1006" s="169"/>
      <c r="D1006" s="15"/>
      <c r="E1006" s="101"/>
    </row>
    <row r="1007" spans="1:5" x14ac:dyDescent="0.3">
      <c r="A1007" s="169"/>
      <c r="D1007" s="15"/>
      <c r="E1007" s="101"/>
    </row>
    <row r="1008" spans="1:5" x14ac:dyDescent="0.3">
      <c r="A1008" s="169"/>
      <c r="D1008" s="15"/>
      <c r="E1008" s="101"/>
    </row>
    <row r="1009" spans="1:5" x14ac:dyDescent="0.3">
      <c r="A1009" s="169"/>
      <c r="D1009" s="15"/>
      <c r="E1009" s="101"/>
    </row>
    <row r="1010" spans="1:5" x14ac:dyDescent="0.3">
      <c r="A1010" s="169"/>
      <c r="D1010" s="15"/>
      <c r="E1010" s="101"/>
    </row>
    <row r="1011" spans="1:5" x14ac:dyDescent="0.3">
      <c r="A1011" s="169"/>
      <c r="D1011" s="15"/>
      <c r="E1011" s="101"/>
    </row>
    <row r="1012" spans="1:5" x14ac:dyDescent="0.3">
      <c r="A1012" s="169"/>
      <c r="D1012" s="15"/>
      <c r="E1012" s="101"/>
    </row>
    <row r="1013" spans="1:5" x14ac:dyDescent="0.3">
      <c r="A1013" s="169"/>
      <c r="D1013" s="15"/>
      <c r="E1013" s="101"/>
    </row>
    <row r="1014" spans="1:5" x14ac:dyDescent="0.3">
      <c r="A1014" s="169"/>
      <c r="D1014" s="15"/>
      <c r="E1014" s="101"/>
    </row>
    <row r="1015" spans="1:5" x14ac:dyDescent="0.3">
      <c r="A1015" s="169"/>
      <c r="D1015" s="15"/>
      <c r="E1015" s="101"/>
    </row>
    <row r="1016" spans="1:5" x14ac:dyDescent="0.3">
      <c r="A1016" s="169"/>
      <c r="D1016" s="15"/>
      <c r="E1016" s="101"/>
    </row>
    <row r="1017" spans="1:5" x14ac:dyDescent="0.3">
      <c r="A1017" s="169"/>
      <c r="D1017" s="15"/>
      <c r="E1017" s="101"/>
    </row>
    <row r="1018" spans="1:5" x14ac:dyDescent="0.3">
      <c r="A1018" s="169"/>
      <c r="D1018" s="15"/>
      <c r="E1018" s="101"/>
    </row>
    <row r="1019" spans="1:5" x14ac:dyDescent="0.3">
      <c r="A1019" s="169"/>
      <c r="D1019" s="15"/>
      <c r="E1019" s="101"/>
    </row>
    <row r="1020" spans="1:5" x14ac:dyDescent="0.3">
      <c r="A1020" s="169"/>
      <c r="D1020" s="15"/>
      <c r="E1020" s="101"/>
    </row>
    <row r="1021" spans="1:5" x14ac:dyDescent="0.3">
      <c r="A1021" s="169"/>
      <c r="D1021" s="15"/>
      <c r="E1021" s="101"/>
    </row>
    <row r="1022" spans="1:5" x14ac:dyDescent="0.3">
      <c r="A1022" s="169"/>
      <c r="D1022" s="15"/>
      <c r="E1022" s="101"/>
    </row>
    <row r="1023" spans="1:5" x14ac:dyDescent="0.3">
      <c r="A1023" s="169"/>
      <c r="D1023" s="15"/>
      <c r="E1023" s="101"/>
    </row>
    <row r="1024" spans="1:5" x14ac:dyDescent="0.3">
      <c r="A1024" s="169"/>
      <c r="D1024" s="15"/>
      <c r="E1024" s="101"/>
    </row>
    <row r="1025" spans="1:5" x14ac:dyDescent="0.3">
      <c r="A1025" s="169"/>
      <c r="D1025" s="15"/>
      <c r="E1025" s="101"/>
    </row>
    <row r="1026" spans="1:5" x14ac:dyDescent="0.3">
      <c r="A1026" s="169"/>
      <c r="D1026" s="15"/>
      <c r="E1026" s="101"/>
    </row>
    <row r="1027" spans="1:5" x14ac:dyDescent="0.3">
      <c r="A1027" s="169"/>
      <c r="D1027" s="15"/>
      <c r="E1027" s="101"/>
    </row>
    <row r="1028" spans="1:5" x14ac:dyDescent="0.3">
      <c r="A1028" s="169"/>
      <c r="D1028" s="15"/>
      <c r="E1028" s="101"/>
    </row>
    <row r="1029" spans="1:5" x14ac:dyDescent="0.3">
      <c r="A1029" s="169"/>
      <c r="D1029" s="15"/>
      <c r="E1029" s="101"/>
    </row>
    <row r="1030" spans="1:5" x14ac:dyDescent="0.3">
      <c r="A1030" s="169"/>
      <c r="D1030" s="15"/>
      <c r="E1030" s="101"/>
    </row>
    <row r="1031" spans="1:5" x14ac:dyDescent="0.3">
      <c r="A1031" s="169"/>
      <c r="D1031" s="15"/>
      <c r="E1031" s="101"/>
    </row>
    <row r="1032" spans="1:5" x14ac:dyDescent="0.3">
      <c r="A1032" s="169"/>
      <c r="D1032" s="15"/>
      <c r="E1032" s="101"/>
    </row>
    <row r="1033" spans="1:5" x14ac:dyDescent="0.3">
      <c r="A1033" s="169"/>
      <c r="D1033" s="15"/>
      <c r="E1033" s="101"/>
    </row>
    <row r="1034" spans="1:5" x14ac:dyDescent="0.3">
      <c r="A1034" s="169"/>
      <c r="D1034" s="15"/>
      <c r="E1034" s="101"/>
    </row>
    <row r="1035" spans="1:5" x14ac:dyDescent="0.3">
      <c r="A1035" s="169"/>
      <c r="D1035" s="15"/>
      <c r="E1035" s="101"/>
    </row>
    <row r="1036" spans="1:5" x14ac:dyDescent="0.3">
      <c r="A1036" s="169"/>
      <c r="D1036" s="15"/>
      <c r="E1036" s="101"/>
    </row>
    <row r="1037" spans="1:5" x14ac:dyDescent="0.3">
      <c r="A1037" s="169"/>
      <c r="D1037" s="15"/>
      <c r="E1037" s="101"/>
    </row>
    <row r="1038" spans="1:5" x14ac:dyDescent="0.3">
      <c r="A1038" s="169"/>
      <c r="D1038" s="15"/>
      <c r="E1038" s="101"/>
    </row>
    <row r="1039" spans="1:5" x14ac:dyDescent="0.3">
      <c r="A1039" s="169"/>
      <c r="D1039" s="15"/>
      <c r="E1039" s="101"/>
    </row>
    <row r="1040" spans="1:5" x14ac:dyDescent="0.3">
      <c r="A1040" s="169"/>
      <c r="D1040" s="15"/>
      <c r="E1040" s="101"/>
    </row>
    <row r="1041" spans="1:5" x14ac:dyDescent="0.3">
      <c r="A1041" s="169"/>
      <c r="D1041" s="15"/>
      <c r="E1041" s="101"/>
    </row>
    <row r="1042" spans="1:5" x14ac:dyDescent="0.3">
      <c r="A1042" s="169"/>
      <c r="D1042" s="15"/>
      <c r="E1042" s="101"/>
    </row>
    <row r="1043" spans="1:5" x14ac:dyDescent="0.3">
      <c r="A1043" s="169"/>
      <c r="D1043" s="15"/>
      <c r="E1043" s="101"/>
    </row>
    <row r="1044" spans="1:5" x14ac:dyDescent="0.3">
      <c r="A1044" s="169"/>
      <c r="D1044" s="15"/>
      <c r="E1044" s="101"/>
    </row>
    <row r="1045" spans="1:5" x14ac:dyDescent="0.3">
      <c r="A1045" s="169"/>
      <c r="D1045" s="15"/>
      <c r="E1045" s="101"/>
    </row>
    <row r="1046" spans="1:5" x14ac:dyDescent="0.3">
      <c r="A1046" s="169"/>
      <c r="D1046" s="15"/>
      <c r="E1046" s="101"/>
    </row>
    <row r="1047" spans="1:5" x14ac:dyDescent="0.3">
      <c r="A1047" s="169"/>
      <c r="D1047" s="15"/>
      <c r="E1047" s="101"/>
    </row>
    <row r="1048" spans="1:5" x14ac:dyDescent="0.3">
      <c r="A1048" s="169"/>
      <c r="D1048" s="15"/>
      <c r="E1048" s="101"/>
    </row>
    <row r="1049" spans="1:5" x14ac:dyDescent="0.3">
      <c r="A1049" s="169"/>
      <c r="D1049" s="15"/>
      <c r="E1049" s="101"/>
    </row>
    <row r="1050" spans="1:5" x14ac:dyDescent="0.3">
      <c r="A1050" s="169"/>
      <c r="D1050" s="15"/>
      <c r="E1050" s="101"/>
    </row>
    <row r="1051" spans="1:5" x14ac:dyDescent="0.3">
      <c r="A1051" s="169"/>
      <c r="D1051" s="15"/>
      <c r="E1051" s="101"/>
    </row>
    <row r="1052" spans="1:5" x14ac:dyDescent="0.3">
      <c r="A1052" s="169"/>
      <c r="D1052" s="15"/>
      <c r="E1052" s="101"/>
    </row>
    <row r="1053" spans="1:5" x14ac:dyDescent="0.3">
      <c r="A1053" s="169"/>
      <c r="D1053" s="15"/>
      <c r="E1053" s="101"/>
    </row>
    <row r="1054" spans="1:5" x14ac:dyDescent="0.3">
      <c r="A1054" s="169"/>
      <c r="D1054" s="15"/>
      <c r="E1054" s="101"/>
    </row>
    <row r="1055" spans="1:5" x14ac:dyDescent="0.3">
      <c r="A1055" s="169"/>
      <c r="D1055" s="15"/>
      <c r="E1055" s="101"/>
    </row>
    <row r="1056" spans="1:5" x14ac:dyDescent="0.3">
      <c r="A1056" s="169"/>
      <c r="D1056" s="15"/>
      <c r="E1056" s="101"/>
    </row>
    <row r="1057" spans="1:5" x14ac:dyDescent="0.3">
      <c r="A1057" s="169"/>
      <c r="D1057" s="15"/>
      <c r="E1057" s="101"/>
    </row>
    <row r="1058" spans="1:5" x14ac:dyDescent="0.3">
      <c r="A1058" s="169"/>
      <c r="D1058" s="15"/>
      <c r="E1058" s="101"/>
    </row>
    <row r="1059" spans="1:5" x14ac:dyDescent="0.3">
      <c r="A1059" s="169"/>
      <c r="D1059" s="15"/>
      <c r="E1059" s="101"/>
    </row>
    <row r="1060" spans="1:5" x14ac:dyDescent="0.3">
      <c r="A1060" s="169"/>
      <c r="D1060" s="15"/>
      <c r="E1060" s="101"/>
    </row>
    <row r="1061" spans="1:5" x14ac:dyDescent="0.3">
      <c r="A1061" s="169"/>
      <c r="D1061" s="15"/>
      <c r="E1061" s="101"/>
    </row>
    <row r="1062" spans="1:5" x14ac:dyDescent="0.3">
      <c r="A1062" s="169"/>
      <c r="D1062" s="15"/>
      <c r="E1062" s="101"/>
    </row>
    <row r="1063" spans="1:5" x14ac:dyDescent="0.3">
      <c r="A1063" s="169"/>
      <c r="D1063" s="15"/>
      <c r="E1063" s="101"/>
    </row>
    <row r="1064" spans="1:5" x14ac:dyDescent="0.3">
      <c r="A1064" s="169"/>
      <c r="D1064" s="15"/>
      <c r="E1064" s="101"/>
    </row>
    <row r="1065" spans="1:5" x14ac:dyDescent="0.3">
      <c r="A1065" s="169"/>
      <c r="D1065" s="15"/>
      <c r="E1065" s="101"/>
    </row>
    <row r="1066" spans="1:5" x14ac:dyDescent="0.3">
      <c r="A1066" s="169"/>
      <c r="D1066" s="15"/>
      <c r="E1066" s="101"/>
    </row>
    <row r="1067" spans="1:5" x14ac:dyDescent="0.3">
      <c r="A1067" s="169"/>
      <c r="D1067" s="15"/>
      <c r="E1067" s="101"/>
    </row>
    <row r="1068" spans="1:5" x14ac:dyDescent="0.3">
      <c r="A1068" s="169"/>
      <c r="D1068" s="15"/>
      <c r="E1068" s="101"/>
    </row>
    <row r="1069" spans="1:5" x14ac:dyDescent="0.3">
      <c r="A1069" s="169"/>
      <c r="D1069" s="15"/>
      <c r="E1069" s="101"/>
    </row>
    <row r="1070" spans="1:5" x14ac:dyDescent="0.3">
      <c r="A1070" s="169"/>
      <c r="D1070" s="15"/>
      <c r="E1070" s="101"/>
    </row>
    <row r="1071" spans="1:5" x14ac:dyDescent="0.3">
      <c r="A1071" s="169"/>
      <c r="D1071" s="15"/>
      <c r="E1071" s="101"/>
    </row>
    <row r="1072" spans="1:5" x14ac:dyDescent="0.3">
      <c r="A1072" s="169"/>
      <c r="D1072" s="15"/>
      <c r="E1072" s="101"/>
    </row>
    <row r="1073" spans="1:5" x14ac:dyDescent="0.3">
      <c r="A1073" s="169"/>
      <c r="D1073" s="15"/>
      <c r="E1073" s="101"/>
    </row>
    <row r="1074" spans="1:5" x14ac:dyDescent="0.3">
      <c r="A1074" s="169"/>
      <c r="D1074" s="15"/>
      <c r="E1074" s="101"/>
    </row>
    <row r="1075" spans="1:5" x14ac:dyDescent="0.3">
      <c r="A1075" s="169"/>
      <c r="D1075" s="15"/>
      <c r="E1075" s="101"/>
    </row>
    <row r="1076" spans="1:5" x14ac:dyDescent="0.3">
      <c r="A1076" s="169"/>
      <c r="D1076" s="15"/>
      <c r="E1076" s="101"/>
    </row>
    <row r="1077" spans="1:5" x14ac:dyDescent="0.3">
      <c r="A1077" s="169"/>
      <c r="D1077" s="15"/>
      <c r="E1077" s="101"/>
    </row>
    <row r="1078" spans="1:5" x14ac:dyDescent="0.3">
      <c r="A1078" s="169"/>
      <c r="D1078" s="15"/>
      <c r="E1078" s="101"/>
    </row>
    <row r="1079" spans="1:5" x14ac:dyDescent="0.3">
      <c r="A1079" s="169"/>
      <c r="D1079" s="15"/>
      <c r="E1079" s="101"/>
    </row>
    <row r="1080" spans="1:5" x14ac:dyDescent="0.3">
      <c r="A1080" s="169"/>
      <c r="D1080" s="15"/>
      <c r="E1080" s="101"/>
    </row>
    <row r="1081" spans="1:5" x14ac:dyDescent="0.3">
      <c r="A1081" s="169"/>
      <c r="D1081" s="15"/>
      <c r="E1081" s="101"/>
    </row>
    <row r="1082" spans="1:5" x14ac:dyDescent="0.3">
      <c r="A1082" s="169"/>
      <c r="D1082" s="15"/>
      <c r="E1082" s="101"/>
    </row>
    <row r="1083" spans="1:5" x14ac:dyDescent="0.3">
      <c r="A1083" s="169"/>
      <c r="D1083" s="15"/>
      <c r="E1083" s="101"/>
    </row>
    <row r="1084" spans="1:5" x14ac:dyDescent="0.3">
      <c r="A1084" s="169"/>
      <c r="D1084" s="15"/>
      <c r="E1084" s="101"/>
    </row>
    <row r="1085" spans="1:5" x14ac:dyDescent="0.3">
      <c r="A1085" s="169"/>
      <c r="D1085" s="15"/>
      <c r="E1085" s="101"/>
    </row>
    <row r="1086" spans="1:5" x14ac:dyDescent="0.3">
      <c r="A1086" s="169"/>
      <c r="D1086" s="15"/>
      <c r="E1086" s="101"/>
    </row>
    <row r="1087" spans="1:5" x14ac:dyDescent="0.3">
      <c r="A1087" s="169"/>
      <c r="D1087" s="15"/>
      <c r="E1087" s="101"/>
    </row>
    <row r="1088" spans="1:5" x14ac:dyDescent="0.3">
      <c r="A1088" s="169"/>
      <c r="D1088" s="15"/>
      <c r="E1088" s="101"/>
    </row>
    <row r="1089" spans="1:5" x14ac:dyDescent="0.3">
      <c r="A1089" s="169"/>
      <c r="D1089" s="15"/>
      <c r="E1089" s="101"/>
    </row>
    <row r="1090" spans="1:5" x14ac:dyDescent="0.3">
      <c r="A1090" s="169"/>
      <c r="D1090" s="15"/>
      <c r="E1090" s="101"/>
    </row>
    <row r="1091" spans="1:5" x14ac:dyDescent="0.3">
      <c r="A1091" s="169"/>
      <c r="D1091" s="15"/>
      <c r="E1091" s="101"/>
    </row>
    <row r="1092" spans="1:5" x14ac:dyDescent="0.3">
      <c r="A1092" s="169"/>
      <c r="D1092" s="15"/>
      <c r="E1092" s="101"/>
    </row>
    <row r="1093" spans="1:5" x14ac:dyDescent="0.3">
      <c r="A1093" s="169"/>
      <c r="D1093" s="15"/>
      <c r="E1093" s="101"/>
    </row>
    <row r="1094" spans="1:5" x14ac:dyDescent="0.3">
      <c r="A1094" s="169"/>
      <c r="D1094" s="15"/>
      <c r="E1094" s="101"/>
    </row>
    <row r="1095" spans="1:5" x14ac:dyDescent="0.3">
      <c r="A1095" s="169"/>
      <c r="D1095" s="15"/>
      <c r="E1095" s="101"/>
    </row>
    <row r="1096" spans="1:5" x14ac:dyDescent="0.3">
      <c r="A1096" s="169"/>
      <c r="D1096" s="15"/>
      <c r="E1096" s="101"/>
    </row>
    <row r="1097" spans="1:5" x14ac:dyDescent="0.3">
      <c r="A1097" s="169"/>
      <c r="D1097" s="15"/>
      <c r="E1097" s="101"/>
    </row>
    <row r="1098" spans="1:5" x14ac:dyDescent="0.3">
      <c r="A1098" s="169"/>
      <c r="D1098" s="15"/>
      <c r="E1098" s="101"/>
    </row>
    <row r="1099" spans="1:5" x14ac:dyDescent="0.3">
      <c r="A1099" s="169"/>
      <c r="D1099" s="15"/>
      <c r="E1099" s="101"/>
    </row>
    <row r="1100" spans="1:5" x14ac:dyDescent="0.3">
      <c r="A1100" s="169"/>
      <c r="D1100" s="15"/>
      <c r="E1100" s="101"/>
    </row>
    <row r="1101" spans="1:5" x14ac:dyDescent="0.3">
      <c r="A1101" s="169"/>
      <c r="D1101" s="15"/>
      <c r="E1101" s="101"/>
    </row>
    <row r="1102" spans="1:5" x14ac:dyDescent="0.3">
      <c r="A1102" s="169"/>
      <c r="D1102" s="15"/>
      <c r="E1102" s="101"/>
    </row>
    <row r="1103" spans="1:5" x14ac:dyDescent="0.3">
      <c r="A1103" s="169"/>
      <c r="D1103" s="15"/>
      <c r="E1103" s="101"/>
    </row>
    <row r="1104" spans="1:5" x14ac:dyDescent="0.3">
      <c r="A1104" s="169"/>
      <c r="D1104" s="15"/>
      <c r="E1104" s="101"/>
    </row>
    <row r="1105" spans="1:5" x14ac:dyDescent="0.3">
      <c r="A1105" s="169"/>
      <c r="D1105" s="15"/>
      <c r="E1105" s="101"/>
    </row>
    <row r="1106" spans="1:5" x14ac:dyDescent="0.3">
      <c r="A1106" s="169"/>
      <c r="D1106" s="15"/>
      <c r="E1106" s="101"/>
    </row>
    <row r="1107" spans="1:5" x14ac:dyDescent="0.3">
      <c r="A1107" s="169"/>
      <c r="D1107" s="15"/>
      <c r="E1107" s="101"/>
    </row>
    <row r="1108" spans="1:5" x14ac:dyDescent="0.3">
      <c r="A1108" s="169"/>
      <c r="D1108" s="15"/>
      <c r="E1108" s="101"/>
    </row>
    <row r="1109" spans="1:5" x14ac:dyDescent="0.3">
      <c r="A1109" s="169"/>
      <c r="D1109" s="15"/>
      <c r="E1109" s="101"/>
    </row>
    <row r="1110" spans="1:5" x14ac:dyDescent="0.3">
      <c r="A1110" s="169"/>
      <c r="D1110" s="15"/>
      <c r="E1110" s="101"/>
    </row>
    <row r="1111" spans="1:5" x14ac:dyDescent="0.3">
      <c r="A1111" s="169"/>
      <c r="D1111" s="15"/>
      <c r="E1111" s="101"/>
    </row>
    <row r="1112" spans="1:5" x14ac:dyDescent="0.3">
      <c r="A1112" s="169"/>
      <c r="D1112" s="15"/>
      <c r="E1112" s="101"/>
    </row>
    <row r="1113" spans="1:5" x14ac:dyDescent="0.3">
      <c r="A1113" s="169"/>
      <c r="D1113" s="15"/>
      <c r="E1113" s="101"/>
    </row>
    <row r="1114" spans="1:5" x14ac:dyDescent="0.3">
      <c r="A1114" s="169"/>
      <c r="D1114" s="15"/>
      <c r="E1114" s="101"/>
    </row>
    <row r="1115" spans="1:5" x14ac:dyDescent="0.3">
      <c r="A1115" s="169"/>
      <c r="D1115" s="15"/>
      <c r="E1115" s="101"/>
    </row>
    <row r="1116" spans="1:5" x14ac:dyDescent="0.3">
      <c r="A1116" s="169"/>
      <c r="D1116" s="15"/>
      <c r="E1116" s="101"/>
    </row>
    <row r="1117" spans="1:5" x14ac:dyDescent="0.3">
      <c r="A1117" s="169"/>
      <c r="D1117" s="15"/>
      <c r="E1117" s="101"/>
    </row>
    <row r="1118" spans="1:5" x14ac:dyDescent="0.3">
      <c r="A1118" s="169"/>
      <c r="D1118" s="15"/>
      <c r="E1118" s="101"/>
    </row>
    <row r="1119" spans="1:5" x14ac:dyDescent="0.3">
      <c r="A1119" s="169"/>
      <c r="D1119" s="15"/>
      <c r="E1119" s="101"/>
    </row>
    <row r="1120" spans="1:5" x14ac:dyDescent="0.3">
      <c r="A1120" s="169"/>
      <c r="D1120" s="15"/>
      <c r="E1120" s="101"/>
    </row>
    <row r="1121" spans="1:5" x14ac:dyDescent="0.3">
      <c r="A1121" s="169"/>
      <c r="D1121" s="15"/>
      <c r="E1121" s="101"/>
    </row>
    <row r="1122" spans="1:5" x14ac:dyDescent="0.3">
      <c r="A1122" s="169"/>
      <c r="D1122" s="15"/>
      <c r="E1122" s="101"/>
    </row>
    <row r="1123" spans="1:5" x14ac:dyDescent="0.3">
      <c r="A1123" s="169"/>
      <c r="D1123" s="15"/>
      <c r="E1123" s="101"/>
    </row>
    <row r="1124" spans="1:5" x14ac:dyDescent="0.3">
      <c r="A1124" s="169"/>
      <c r="D1124" s="15"/>
      <c r="E1124" s="101"/>
    </row>
    <row r="1125" spans="1:5" x14ac:dyDescent="0.3">
      <c r="A1125" s="169"/>
      <c r="D1125" s="15"/>
      <c r="E1125" s="101"/>
    </row>
    <row r="1126" spans="1:5" x14ac:dyDescent="0.3">
      <c r="A1126" s="169"/>
      <c r="D1126" s="15"/>
      <c r="E1126" s="101"/>
    </row>
    <row r="1127" spans="1:5" x14ac:dyDescent="0.3">
      <c r="A1127" s="169"/>
      <c r="D1127" s="15"/>
      <c r="E1127" s="101"/>
    </row>
    <row r="1128" spans="1:5" x14ac:dyDescent="0.3">
      <c r="A1128" s="169"/>
      <c r="D1128" s="15"/>
      <c r="E1128" s="101"/>
    </row>
    <row r="1129" spans="1:5" x14ac:dyDescent="0.3">
      <c r="A1129" s="169"/>
      <c r="D1129" s="15"/>
      <c r="E1129" s="101"/>
    </row>
    <row r="1130" spans="1:5" x14ac:dyDescent="0.3">
      <c r="A1130" s="169"/>
      <c r="D1130" s="15"/>
      <c r="E1130" s="101"/>
    </row>
    <row r="1131" spans="1:5" x14ac:dyDescent="0.3">
      <c r="A1131" s="169"/>
      <c r="D1131" s="15"/>
      <c r="E1131" s="101"/>
    </row>
    <row r="1132" spans="1:5" x14ac:dyDescent="0.3">
      <c r="A1132" s="169"/>
      <c r="D1132" s="15"/>
      <c r="E1132" s="101"/>
    </row>
    <row r="1133" spans="1:5" x14ac:dyDescent="0.3">
      <c r="A1133" s="169"/>
      <c r="D1133" s="15"/>
      <c r="E1133" s="101"/>
    </row>
    <row r="1134" spans="1:5" x14ac:dyDescent="0.3">
      <c r="A1134" s="169"/>
      <c r="D1134" s="15"/>
      <c r="E1134" s="101"/>
    </row>
  </sheetData>
  <mergeCells count="50">
    <mergeCell ref="A1:F1"/>
    <mergeCell ref="A3:E3"/>
    <mergeCell ref="A4:E4"/>
    <mergeCell ref="A13:E13"/>
    <mergeCell ref="C77:E77"/>
    <mergeCell ref="B14:C14"/>
    <mergeCell ref="B16:C16"/>
    <mergeCell ref="B20:C20"/>
    <mergeCell ref="B8:D8"/>
    <mergeCell ref="A38:E38"/>
    <mergeCell ref="A37:E37"/>
    <mergeCell ref="A22:E22"/>
    <mergeCell ref="A28:B28"/>
    <mergeCell ref="A29:B29"/>
    <mergeCell ref="B35:E35"/>
    <mergeCell ref="B36:E36"/>
    <mergeCell ref="A7:A10"/>
    <mergeCell ref="C78:E78"/>
    <mergeCell ref="B18:C18"/>
    <mergeCell ref="B5:C5"/>
    <mergeCell ref="A65:B65"/>
    <mergeCell ref="B43:C43"/>
    <mergeCell ref="B45:C45"/>
    <mergeCell ref="B47:C47"/>
    <mergeCell ref="B39:C39"/>
    <mergeCell ref="B41:C41"/>
    <mergeCell ref="B56:C56"/>
    <mergeCell ref="B25:C25"/>
    <mergeCell ref="B11:C11"/>
    <mergeCell ref="B7:D7"/>
    <mergeCell ref="B9:D9"/>
    <mergeCell ref="B10:D10"/>
    <mergeCell ref="B27:E27"/>
    <mergeCell ref="C79:E79"/>
    <mergeCell ref="C80:E80"/>
    <mergeCell ref="C81:E81"/>
    <mergeCell ref="B23:C23"/>
    <mergeCell ref="A217:E217"/>
    <mergeCell ref="A49:E49"/>
    <mergeCell ref="B60:C60"/>
    <mergeCell ref="B62:C62"/>
    <mergeCell ref="B64:E64"/>
    <mergeCell ref="B50:C50"/>
    <mergeCell ref="B52:C52"/>
    <mergeCell ref="B54:C54"/>
    <mergeCell ref="B58:C58"/>
    <mergeCell ref="A66:B66"/>
    <mergeCell ref="B72:E72"/>
    <mergeCell ref="A74:E74"/>
    <mergeCell ref="C76:E76"/>
  </mergeCells>
  <phoneticPr fontId="20" type="noConversion"/>
  <hyperlinks>
    <hyperlink ref="A217:E217" location="'C summary assessment'!A82" display="C.4. CERTIFICATION CONDITIONS (please click here to go to the summary table)" xr:uid="{23825C27-ECDA-4A3F-9382-BAB64BBAD989}"/>
    <hyperlink ref="A74:E74" location="'C summary assessment'!A82" display="C.4. CERTIFICATION CONDITIONS (please click here to go to the summary table)" xr:uid="{7984029D-5D94-452C-8F72-2EDE4F906A0C}"/>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4</xdr:col>
                    <xdr:colOff>139700</xdr:colOff>
                    <xdr:row>9</xdr:row>
                    <xdr:rowOff>6350</xdr:rowOff>
                  </from>
                  <to>
                    <xdr:col>5</xdr:col>
                    <xdr:colOff>69850</xdr:colOff>
                    <xdr:row>9</xdr:row>
                    <xdr:rowOff>419100</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4</xdr:col>
                    <xdr:colOff>120650</xdr:colOff>
                    <xdr:row>6</xdr:row>
                    <xdr:rowOff>273050</xdr:rowOff>
                  </from>
                  <to>
                    <xdr:col>5</xdr:col>
                    <xdr:colOff>44450</xdr:colOff>
                    <xdr:row>7</xdr:row>
                    <xdr:rowOff>273050</xdr:rowOff>
                  </to>
                </anchor>
              </controlPr>
            </control>
          </mc:Choice>
        </mc:AlternateContent>
        <mc:AlternateContent xmlns:mc="http://schemas.openxmlformats.org/markup-compatibility/2006">
          <mc:Choice Requires="x14">
            <control shapeId="6187" r:id="rId6" name="Check Box 43">
              <controlPr defaultSize="0" autoFill="0" autoLine="0" autoPict="0">
                <anchor moveWithCells="1">
                  <from>
                    <xdr:col>4</xdr:col>
                    <xdr:colOff>120650</xdr:colOff>
                    <xdr:row>5</xdr:row>
                    <xdr:rowOff>450850</xdr:rowOff>
                  </from>
                  <to>
                    <xdr:col>5</xdr:col>
                    <xdr:colOff>50800</xdr:colOff>
                    <xdr:row>7</xdr:row>
                    <xdr:rowOff>0</xdr:rowOff>
                  </to>
                </anchor>
              </controlPr>
            </control>
          </mc:Choice>
        </mc:AlternateContent>
        <mc:AlternateContent xmlns:mc="http://schemas.openxmlformats.org/markup-compatibility/2006">
          <mc:Choice Requires="x14">
            <control shapeId="6298" r:id="rId7" name="Check Box 154">
              <controlPr defaultSize="0" autoFill="0" autoLine="0" autoPict="0">
                <anchor moveWithCells="1">
                  <from>
                    <xdr:col>4</xdr:col>
                    <xdr:colOff>120650</xdr:colOff>
                    <xdr:row>7</xdr:row>
                    <xdr:rowOff>273050</xdr:rowOff>
                  </from>
                  <to>
                    <xdr:col>5</xdr:col>
                    <xdr:colOff>44450</xdr:colOff>
                    <xdr:row>8</xdr:row>
                    <xdr:rowOff>273050</xdr:rowOff>
                  </to>
                </anchor>
              </controlPr>
            </control>
          </mc:Choice>
        </mc:AlternateContent>
        <mc:AlternateContent xmlns:mc="http://schemas.openxmlformats.org/markup-compatibility/2006">
          <mc:Choice Requires="x14">
            <control shapeId="6299" r:id="rId8" name="Check Box 155">
              <controlPr defaultSize="0" autoFill="0" autoLine="0" autoPict="0">
                <anchor moveWithCells="1">
                  <from>
                    <xdr:col>4</xdr:col>
                    <xdr:colOff>120650</xdr:colOff>
                    <xdr:row>6</xdr:row>
                    <xdr:rowOff>450850</xdr:rowOff>
                  </from>
                  <to>
                    <xdr:col>5</xdr:col>
                    <xdr:colOff>50800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736"/>
  <sheetViews>
    <sheetView zoomScale="115" zoomScaleNormal="115" workbookViewId="0">
      <pane ySplit="2" topLeftCell="A35" activePane="bottomLeft" state="frozen"/>
      <selection pane="bottomLeft" activeCell="B54" sqref="B54"/>
    </sheetView>
  </sheetViews>
  <sheetFormatPr defaultColWidth="12.6328125" defaultRowHeight="12.5" outlineLevelRow="1" x14ac:dyDescent="0.25"/>
  <cols>
    <col min="1" max="1" width="5.36328125" style="19" customWidth="1"/>
    <col min="2" max="2" width="57.453125" customWidth="1"/>
    <col min="3" max="3" width="9.453125" customWidth="1"/>
    <col min="4" max="4" width="6.453125" customWidth="1"/>
    <col min="5" max="5" width="7.6328125" customWidth="1"/>
    <col min="6" max="6" width="22.6328125" customWidth="1"/>
    <col min="7" max="7" width="6.08984375" style="11" customWidth="1"/>
    <col min="8" max="8" width="51.453125" customWidth="1"/>
  </cols>
  <sheetData>
    <row r="1" spans="1:23" ht="14" x14ac:dyDescent="0.25">
      <c r="A1" s="275" t="s">
        <v>195</v>
      </c>
      <c r="B1" s="266"/>
      <c r="C1" s="266"/>
      <c r="D1" s="266"/>
      <c r="E1" s="266"/>
      <c r="F1" s="266"/>
      <c r="G1" s="170"/>
    </row>
    <row r="2" spans="1:23" s="19" customFormat="1" ht="10.5" x14ac:dyDescent="0.25">
      <c r="A2" s="171" t="s">
        <v>85</v>
      </c>
      <c r="B2" s="172"/>
      <c r="C2" s="172"/>
      <c r="D2" s="173" t="s">
        <v>10</v>
      </c>
      <c r="E2" s="173" t="s">
        <v>86</v>
      </c>
      <c r="F2" s="100" t="s">
        <v>196</v>
      </c>
      <c r="G2" s="170"/>
      <c r="H2" s="174"/>
      <c r="I2" s="174"/>
      <c r="J2" s="174"/>
      <c r="K2" s="174"/>
      <c r="L2" s="174"/>
      <c r="M2" s="174"/>
      <c r="N2" s="174"/>
      <c r="O2" s="174"/>
      <c r="P2" s="174"/>
      <c r="Q2" s="174"/>
      <c r="R2" s="174"/>
      <c r="S2" s="174"/>
      <c r="T2" s="174"/>
      <c r="U2" s="174"/>
      <c r="V2" s="174"/>
      <c r="W2" s="174"/>
    </row>
    <row r="3" spans="1:23" ht="13" x14ac:dyDescent="0.3">
      <c r="A3" s="267" t="s">
        <v>197</v>
      </c>
      <c r="B3" s="268"/>
      <c r="C3" s="268"/>
      <c r="D3" s="268"/>
      <c r="E3" s="268"/>
      <c r="F3" s="3"/>
      <c r="G3" s="175"/>
    </row>
    <row r="4" spans="1:23" x14ac:dyDescent="0.25">
      <c r="A4" s="241" t="s">
        <v>198</v>
      </c>
      <c r="B4" s="269"/>
      <c r="C4" s="269"/>
      <c r="D4" s="269"/>
      <c r="E4" s="269"/>
      <c r="G4"/>
    </row>
    <row r="5" spans="1:23" ht="33" customHeight="1" x14ac:dyDescent="0.25">
      <c r="A5" s="176" t="s">
        <v>199</v>
      </c>
      <c r="B5" s="276" t="s">
        <v>200</v>
      </c>
      <c r="C5" s="276"/>
      <c r="D5" s="4">
        <v>2</v>
      </c>
      <c r="E5" s="106"/>
      <c r="F5" s="13"/>
      <c r="G5"/>
    </row>
    <row r="6" spans="1:23" s="14" customFormat="1" ht="34.5" customHeight="1" outlineLevel="1" collapsed="1" x14ac:dyDescent="0.3">
      <c r="A6" s="167"/>
      <c r="B6" s="17" t="s">
        <v>201</v>
      </c>
      <c r="C6" s="17"/>
      <c r="D6" s="15"/>
      <c r="E6" s="107"/>
      <c r="F6" s="177"/>
      <c r="G6"/>
      <c r="H6"/>
      <c r="I6"/>
      <c r="J6"/>
      <c r="K6"/>
      <c r="L6"/>
      <c r="M6"/>
      <c r="N6"/>
      <c r="O6"/>
      <c r="P6"/>
      <c r="Q6"/>
      <c r="R6"/>
      <c r="S6"/>
      <c r="T6"/>
      <c r="U6"/>
      <c r="V6"/>
      <c r="W6"/>
    </row>
    <row r="7" spans="1:23" ht="51" customHeight="1" x14ac:dyDescent="0.25">
      <c r="A7" s="176" t="s">
        <v>202</v>
      </c>
      <c r="B7" s="277" t="s">
        <v>203</v>
      </c>
      <c r="C7" s="277"/>
      <c r="D7" s="6" t="s">
        <v>204</v>
      </c>
      <c r="E7" s="106"/>
      <c r="F7" s="13"/>
      <c r="G7"/>
    </row>
    <row r="8" spans="1:23" s="14" customFormat="1" ht="20" outlineLevel="1" collapsed="1" x14ac:dyDescent="0.3">
      <c r="A8" s="167"/>
      <c r="B8" s="112" t="s">
        <v>205</v>
      </c>
      <c r="C8" s="112"/>
      <c r="D8" s="15"/>
      <c r="E8" s="107"/>
      <c r="F8" s="177"/>
      <c r="G8"/>
      <c r="I8"/>
      <c r="J8"/>
      <c r="K8"/>
      <c r="L8"/>
      <c r="M8"/>
      <c r="N8"/>
      <c r="O8"/>
      <c r="P8"/>
      <c r="Q8"/>
      <c r="R8"/>
      <c r="S8"/>
      <c r="T8"/>
      <c r="U8"/>
      <c r="V8"/>
      <c r="W8"/>
    </row>
    <row r="9" spans="1:23" ht="61.5" customHeight="1" x14ac:dyDescent="0.25">
      <c r="A9" s="4" t="s">
        <v>206</v>
      </c>
      <c r="B9" s="277" t="s">
        <v>207</v>
      </c>
      <c r="C9" s="277"/>
      <c r="D9" s="6" t="s">
        <v>204</v>
      </c>
      <c r="E9" s="106"/>
      <c r="F9" s="13"/>
      <c r="G9"/>
    </row>
    <row r="10" spans="1:23" s="14" customFormat="1" ht="20" outlineLevel="1" collapsed="1" x14ac:dyDescent="0.3">
      <c r="A10" s="167"/>
      <c r="B10" s="16" t="s">
        <v>208</v>
      </c>
      <c r="C10" s="16"/>
      <c r="D10" s="15"/>
      <c r="E10" s="15"/>
      <c r="F10" s="177"/>
      <c r="G10"/>
      <c r="I10"/>
      <c r="J10"/>
      <c r="K10"/>
      <c r="L10"/>
      <c r="M10"/>
      <c r="N10"/>
      <c r="O10"/>
      <c r="P10"/>
      <c r="Q10"/>
      <c r="R10"/>
      <c r="S10"/>
      <c r="T10"/>
      <c r="U10"/>
      <c r="V10"/>
      <c r="W10"/>
    </row>
    <row r="11" spans="1:23" x14ac:dyDescent="0.25">
      <c r="A11" s="241" t="s">
        <v>209</v>
      </c>
      <c r="B11" s="269"/>
      <c r="C11" s="269"/>
      <c r="D11" s="269"/>
      <c r="E11" s="269"/>
      <c r="G11"/>
    </row>
    <row r="12" spans="1:23" ht="157.5" customHeight="1" x14ac:dyDescent="0.25">
      <c r="A12" s="4" t="s">
        <v>210</v>
      </c>
      <c r="B12" s="276" t="s">
        <v>211</v>
      </c>
      <c r="C12" s="276"/>
      <c r="D12" s="6" t="s">
        <v>204</v>
      </c>
      <c r="E12" s="106"/>
      <c r="F12" s="177"/>
      <c r="G12"/>
    </row>
    <row r="13" spans="1:23" s="14" customFormat="1" ht="20" outlineLevel="1" collapsed="1" x14ac:dyDescent="0.3">
      <c r="A13" s="167"/>
      <c r="B13" s="17" t="s">
        <v>212</v>
      </c>
      <c r="C13" s="17"/>
      <c r="D13" s="15"/>
      <c r="E13" s="15"/>
      <c r="F13" s="177"/>
      <c r="G13"/>
      <c r="H13"/>
      <c r="I13"/>
      <c r="J13"/>
      <c r="K13"/>
      <c r="L13"/>
      <c r="M13"/>
      <c r="N13"/>
      <c r="O13"/>
      <c r="P13"/>
      <c r="Q13"/>
      <c r="R13"/>
      <c r="S13"/>
      <c r="T13"/>
      <c r="U13"/>
      <c r="V13"/>
      <c r="W13"/>
    </row>
    <row r="14" spans="1:23" x14ac:dyDescent="0.25">
      <c r="A14" s="241" t="s">
        <v>213</v>
      </c>
      <c r="B14" s="269"/>
      <c r="C14" s="269"/>
      <c r="D14" s="269"/>
      <c r="E14" s="269"/>
      <c r="G14"/>
    </row>
    <row r="15" spans="1:23" ht="18" customHeight="1" x14ac:dyDescent="0.25">
      <c r="A15" s="4" t="s">
        <v>214</v>
      </c>
      <c r="B15" s="276" t="s">
        <v>215</v>
      </c>
      <c r="C15" s="276"/>
      <c r="D15" s="4">
        <v>3</v>
      </c>
      <c r="E15" s="106"/>
      <c r="F15" s="5"/>
      <c r="G15"/>
    </row>
    <row r="16" spans="1:23" s="14" customFormat="1" ht="14" outlineLevel="1" collapsed="1" x14ac:dyDescent="0.3">
      <c r="A16" s="167"/>
      <c r="B16" s="16" t="s">
        <v>216</v>
      </c>
      <c r="C16" s="16"/>
      <c r="D16" s="15"/>
      <c r="E16" s="15"/>
      <c r="F16" s="177"/>
      <c r="G16"/>
      <c r="H16"/>
      <c r="I16"/>
      <c r="J16"/>
      <c r="K16"/>
      <c r="L16"/>
      <c r="M16"/>
      <c r="N16"/>
      <c r="O16"/>
      <c r="P16"/>
      <c r="Q16"/>
      <c r="R16"/>
      <c r="S16"/>
      <c r="T16"/>
      <c r="U16"/>
      <c r="V16"/>
      <c r="W16"/>
    </row>
    <row r="17" spans="1:23" x14ac:dyDescent="0.25">
      <c r="A17" s="241" t="s">
        <v>217</v>
      </c>
      <c r="B17" s="269"/>
      <c r="C17" s="269"/>
      <c r="D17" s="269"/>
      <c r="E17" s="269"/>
      <c r="G17"/>
    </row>
    <row r="18" spans="1:23" ht="36" customHeight="1" x14ac:dyDescent="0.25">
      <c r="A18" s="4" t="s">
        <v>218</v>
      </c>
      <c r="B18" s="276" t="s">
        <v>219</v>
      </c>
      <c r="C18" s="276"/>
      <c r="D18" s="6" t="s">
        <v>220</v>
      </c>
      <c r="E18" s="106"/>
      <c r="F18" s="5"/>
      <c r="G18"/>
    </row>
    <row r="19" spans="1:23" s="14" customFormat="1" ht="20" outlineLevel="1" collapsed="1" x14ac:dyDescent="0.3">
      <c r="A19" s="167"/>
      <c r="B19" s="112" t="s">
        <v>221</v>
      </c>
      <c r="C19" s="112"/>
      <c r="D19" s="15"/>
      <c r="E19" s="107"/>
      <c r="F19" s="177"/>
      <c r="G19"/>
      <c r="H19"/>
      <c r="I19"/>
      <c r="J19"/>
      <c r="K19"/>
      <c r="L19"/>
      <c r="M19"/>
      <c r="N19"/>
      <c r="O19"/>
      <c r="P19"/>
      <c r="Q19"/>
      <c r="R19"/>
      <c r="S19"/>
      <c r="T19"/>
      <c r="U19"/>
      <c r="V19"/>
      <c r="W19"/>
    </row>
    <row r="20" spans="1:23" ht="22.5" customHeight="1" x14ac:dyDescent="0.25">
      <c r="A20" s="4" t="s">
        <v>222</v>
      </c>
      <c r="B20" s="278" t="s">
        <v>223</v>
      </c>
      <c r="C20" s="278"/>
      <c r="D20" s="4">
        <v>3</v>
      </c>
      <c r="E20" s="106"/>
      <c r="F20" s="5"/>
      <c r="G20"/>
    </row>
    <row r="21" spans="1:23" s="14" customFormat="1" ht="40" outlineLevel="1" collapsed="1" x14ac:dyDescent="0.3">
      <c r="A21" s="167"/>
      <c r="B21" s="16" t="s">
        <v>224</v>
      </c>
      <c r="C21" s="16"/>
      <c r="D21" s="15"/>
      <c r="E21" s="15"/>
      <c r="F21" s="177"/>
      <c r="G21"/>
      <c r="H21"/>
      <c r="I21"/>
      <c r="J21"/>
      <c r="K21"/>
      <c r="L21"/>
      <c r="M21"/>
      <c r="N21"/>
      <c r="O21"/>
      <c r="P21"/>
      <c r="Q21"/>
      <c r="R21"/>
      <c r="S21"/>
      <c r="T21"/>
      <c r="U21"/>
      <c r="V21"/>
      <c r="W21"/>
    </row>
    <row r="22" spans="1:23" ht="17.25" customHeight="1" x14ac:dyDescent="0.25">
      <c r="A22" s="241" t="s">
        <v>225</v>
      </c>
      <c r="B22" s="269"/>
      <c r="C22" s="269"/>
      <c r="D22" s="269"/>
      <c r="E22" s="269"/>
      <c r="G22"/>
    </row>
    <row r="23" spans="1:23" ht="17.25" customHeight="1" x14ac:dyDescent="0.25">
      <c r="A23" s="241" t="s">
        <v>226</v>
      </c>
      <c r="B23" s="269"/>
      <c r="C23" s="269"/>
      <c r="D23" s="269"/>
      <c r="E23" s="269"/>
      <c r="G23"/>
    </row>
    <row r="24" spans="1:23" ht="22.5" customHeight="1" x14ac:dyDescent="0.25">
      <c r="A24" s="141" t="s">
        <v>227</v>
      </c>
      <c r="B24" s="279" t="s">
        <v>228</v>
      </c>
      <c r="C24" s="279"/>
      <c r="D24" s="6" t="s">
        <v>204</v>
      </c>
      <c r="E24" s="106"/>
      <c r="F24" s="5"/>
      <c r="G24"/>
    </row>
    <row r="25" spans="1:23" s="14" customFormat="1" ht="40" outlineLevel="1" collapsed="1" x14ac:dyDescent="0.3">
      <c r="A25" s="167"/>
      <c r="B25" s="112" t="s">
        <v>229</v>
      </c>
      <c r="C25" s="112"/>
      <c r="D25" s="15"/>
      <c r="E25" s="107"/>
      <c r="F25" s="177"/>
      <c r="G25"/>
      <c r="H25"/>
      <c r="I25"/>
      <c r="J25"/>
      <c r="K25"/>
      <c r="L25"/>
      <c r="M25"/>
      <c r="N25"/>
      <c r="O25"/>
      <c r="P25"/>
      <c r="Q25"/>
      <c r="R25"/>
      <c r="S25"/>
      <c r="T25"/>
      <c r="U25"/>
      <c r="V25"/>
      <c r="W25"/>
    </row>
    <row r="26" spans="1:23" ht="59.4" customHeight="1" x14ac:dyDescent="0.25">
      <c r="A26" s="141" t="s">
        <v>230</v>
      </c>
      <c r="B26" s="263" t="s">
        <v>231</v>
      </c>
      <c r="C26" s="263"/>
      <c r="D26" s="6" t="s">
        <v>204</v>
      </c>
      <c r="E26" s="106"/>
      <c r="F26" s="5"/>
      <c r="G26"/>
    </row>
    <row r="27" spans="1:23" s="14" customFormat="1" ht="132" customHeight="1" outlineLevel="1" collapsed="1" x14ac:dyDescent="0.3">
      <c r="A27" s="167"/>
      <c r="B27" s="110" t="s">
        <v>232</v>
      </c>
      <c r="C27" s="110"/>
      <c r="D27" s="15"/>
      <c r="E27" s="107"/>
      <c r="F27" s="177"/>
      <c r="G27"/>
      <c r="H27"/>
      <c r="I27"/>
      <c r="J27"/>
      <c r="K27"/>
      <c r="L27"/>
      <c r="M27"/>
      <c r="N27"/>
      <c r="O27"/>
      <c r="P27"/>
      <c r="Q27"/>
      <c r="R27"/>
      <c r="S27"/>
      <c r="T27"/>
      <c r="U27"/>
      <c r="V27"/>
      <c r="W27"/>
    </row>
    <row r="28" spans="1:23" ht="78.75" customHeight="1" x14ac:dyDescent="0.25">
      <c r="A28" s="141" t="s">
        <v>233</v>
      </c>
      <c r="B28" s="263" t="s">
        <v>234</v>
      </c>
      <c r="C28" s="263"/>
      <c r="D28" s="6" t="s">
        <v>220</v>
      </c>
      <c r="E28" s="106"/>
      <c r="F28" s="5"/>
      <c r="G28"/>
    </row>
    <row r="29" spans="1:23" s="14" customFormat="1" ht="116.25" customHeight="1" outlineLevel="1" collapsed="1" x14ac:dyDescent="0.3">
      <c r="A29" s="167"/>
      <c r="B29" s="110" t="s">
        <v>235</v>
      </c>
      <c r="C29" s="110"/>
      <c r="D29" s="15"/>
      <c r="E29" s="107"/>
      <c r="F29" s="177"/>
      <c r="G29"/>
      <c r="H29"/>
      <c r="I29"/>
      <c r="J29"/>
      <c r="K29"/>
      <c r="L29"/>
      <c r="M29"/>
      <c r="N29"/>
      <c r="O29"/>
      <c r="P29"/>
      <c r="Q29"/>
      <c r="R29"/>
      <c r="S29"/>
      <c r="T29"/>
      <c r="U29"/>
      <c r="V29"/>
      <c r="W29"/>
    </row>
    <row r="30" spans="1:23" ht="56.25" customHeight="1" x14ac:dyDescent="0.25">
      <c r="A30" s="141" t="s">
        <v>236</v>
      </c>
      <c r="B30" s="280" t="s">
        <v>237</v>
      </c>
      <c r="C30" s="280"/>
      <c r="D30" s="6" t="s">
        <v>220</v>
      </c>
      <c r="E30" s="106"/>
      <c r="F30" s="5"/>
      <c r="G30" s="178"/>
    </row>
    <row r="31" spans="1:23" s="14" customFormat="1" ht="120.75" customHeight="1" outlineLevel="1" collapsed="1" x14ac:dyDescent="0.3">
      <c r="A31" s="167"/>
      <c r="B31" s="16" t="s">
        <v>238</v>
      </c>
      <c r="C31" s="16"/>
      <c r="D31" s="15"/>
      <c r="E31" s="15"/>
      <c r="F31" s="177"/>
      <c r="G31"/>
      <c r="H31"/>
      <c r="I31"/>
      <c r="J31"/>
      <c r="K31"/>
      <c r="L31"/>
      <c r="M31"/>
      <c r="N31"/>
      <c r="O31"/>
      <c r="P31"/>
      <c r="Q31"/>
      <c r="R31"/>
      <c r="S31"/>
      <c r="T31"/>
      <c r="U31"/>
      <c r="V31"/>
      <c r="W31"/>
    </row>
    <row r="32" spans="1:23" ht="17.25" customHeight="1" x14ac:dyDescent="0.25">
      <c r="A32" s="241" t="s">
        <v>239</v>
      </c>
      <c r="B32" s="269"/>
      <c r="C32" s="269"/>
      <c r="D32" s="269"/>
      <c r="E32" s="269"/>
      <c r="G32"/>
    </row>
    <row r="33" spans="1:23" ht="45.15" customHeight="1" x14ac:dyDescent="0.25">
      <c r="A33" s="141" t="s">
        <v>240</v>
      </c>
      <c r="B33" s="281" t="s">
        <v>241</v>
      </c>
      <c r="C33" s="281"/>
      <c r="D33" s="6" t="s">
        <v>204</v>
      </c>
      <c r="E33" s="106"/>
      <c r="F33" s="5"/>
      <c r="G33" s="170"/>
    </row>
    <row r="34" spans="1:23" s="14" customFormat="1" ht="40" outlineLevel="1" collapsed="1" x14ac:dyDescent="0.3">
      <c r="A34" s="167"/>
      <c r="B34" s="112" t="s">
        <v>242</v>
      </c>
      <c r="C34" s="112"/>
      <c r="D34" s="15"/>
      <c r="E34" s="107"/>
      <c r="F34" s="177"/>
      <c r="G34"/>
      <c r="H34"/>
      <c r="I34"/>
      <c r="J34"/>
      <c r="K34"/>
      <c r="L34"/>
      <c r="M34"/>
      <c r="N34"/>
      <c r="O34"/>
      <c r="P34"/>
      <c r="Q34"/>
      <c r="R34"/>
      <c r="S34"/>
      <c r="T34"/>
      <c r="U34"/>
      <c r="V34"/>
      <c r="W34"/>
    </row>
    <row r="35" spans="1:23" ht="71.25" customHeight="1" x14ac:dyDescent="0.25">
      <c r="A35" s="141" t="s">
        <v>243</v>
      </c>
      <c r="B35" s="280" t="s">
        <v>244</v>
      </c>
      <c r="C35" s="280"/>
      <c r="D35" s="6" t="s">
        <v>245</v>
      </c>
      <c r="E35" s="106"/>
      <c r="F35" s="5"/>
      <c r="G35" s="170"/>
    </row>
    <row r="36" spans="1:23" s="14" customFormat="1" ht="30" outlineLevel="1" collapsed="1" x14ac:dyDescent="0.3">
      <c r="A36" s="167"/>
      <c r="B36" s="17" t="s">
        <v>246</v>
      </c>
      <c r="C36" s="17"/>
      <c r="D36" s="15"/>
      <c r="E36" s="15"/>
      <c r="F36" s="177"/>
      <c r="G36"/>
      <c r="H36"/>
      <c r="I36"/>
      <c r="J36"/>
      <c r="K36"/>
      <c r="L36"/>
      <c r="M36"/>
      <c r="N36"/>
      <c r="O36"/>
      <c r="P36"/>
      <c r="Q36"/>
      <c r="R36"/>
      <c r="S36"/>
      <c r="T36"/>
      <c r="U36"/>
      <c r="V36"/>
      <c r="W36"/>
    </row>
    <row r="37" spans="1:23" s="14" customFormat="1" ht="14.5" thickBot="1" x14ac:dyDescent="0.35">
      <c r="A37" s="88"/>
      <c r="B37" s="243"/>
      <c r="C37" s="243"/>
      <c r="D37" s="243"/>
      <c r="E37" s="243"/>
    </row>
    <row r="38" spans="1:23" s="14" customFormat="1" ht="19.5" customHeight="1" thickBot="1" x14ac:dyDescent="0.35">
      <c r="A38" s="261" t="s">
        <v>134</v>
      </c>
      <c r="B38" s="262"/>
      <c r="C38" s="87" t="s">
        <v>19</v>
      </c>
      <c r="D38" s="87" t="s">
        <v>135</v>
      </c>
      <c r="E38" s="87" t="s">
        <v>86</v>
      </c>
    </row>
    <row r="39" spans="1:23" s="14" customFormat="1" ht="21" customHeight="1" thickTop="1" thickBot="1" x14ac:dyDescent="0.35">
      <c r="A39" s="245" t="s">
        <v>136</v>
      </c>
      <c r="B39" s="246"/>
      <c r="C39" s="93">
        <v>28</v>
      </c>
      <c r="D39" s="93">
        <v>26</v>
      </c>
      <c r="E39" s="94">
        <f>SUM(E5:E35)</f>
        <v>0</v>
      </c>
    </row>
    <row r="40" spans="1:23" s="14" customFormat="1" ht="10.5" customHeight="1" thickTop="1" thickBot="1" x14ac:dyDescent="0.35">
      <c r="A40" s="95"/>
      <c r="B40" s="90"/>
      <c r="C40" s="90"/>
      <c r="D40" s="90"/>
      <c r="E40" s="103"/>
    </row>
    <row r="41" spans="1:23" s="14" customFormat="1" ht="15.9" customHeight="1" thickBot="1" x14ac:dyDescent="0.35">
      <c r="A41" s="95"/>
      <c r="B41" s="90"/>
      <c r="C41" s="91" t="s">
        <v>137</v>
      </c>
      <c r="D41" s="90"/>
      <c r="E41" s="105">
        <f>COUNTIF(E5:E35,0)</f>
        <v>0</v>
      </c>
    </row>
    <row r="42" spans="1:23" s="14" customFormat="1" ht="7.5" customHeight="1" thickBot="1" x14ac:dyDescent="0.35">
      <c r="A42" s="90"/>
      <c r="B42" s="90"/>
      <c r="C42" s="91"/>
      <c r="D42" s="90"/>
      <c r="E42" s="96"/>
    </row>
    <row r="43" spans="1:23" s="14" customFormat="1" ht="14.5" thickBot="1" x14ac:dyDescent="0.35">
      <c r="A43" s="95"/>
      <c r="B43" s="92" t="s">
        <v>138</v>
      </c>
      <c r="C43" s="91" t="s">
        <v>139</v>
      </c>
      <c r="D43" s="90"/>
      <c r="E43" s="105"/>
    </row>
    <row r="44" spans="1:23" s="14" customFormat="1" ht="6" customHeight="1" thickBot="1" x14ac:dyDescent="0.35">
      <c r="A44" s="95"/>
      <c r="B44" s="90"/>
      <c r="C44" s="90"/>
      <c r="D44" s="90"/>
      <c r="E44" s="103"/>
    </row>
    <row r="45" spans="1:23" s="14" customFormat="1" ht="14.5" thickBot="1" x14ac:dyDescent="0.35">
      <c r="A45" s="88" t="s">
        <v>140</v>
      </c>
      <c r="B45" s="247"/>
      <c r="C45" s="248"/>
      <c r="D45" s="248"/>
      <c r="E45" s="249"/>
    </row>
    <row r="46" spans="1:23" s="14" customFormat="1" ht="14" x14ac:dyDescent="0.3">
      <c r="A46" s="68"/>
      <c r="E46" s="102"/>
    </row>
    <row r="47" spans="1:23" s="14" customFormat="1" ht="14" x14ac:dyDescent="0.3">
      <c r="A47" s="68"/>
      <c r="E47" s="102"/>
    </row>
    <row r="48" spans="1:23" s="63" customFormat="1" ht="13" x14ac:dyDescent="0.25">
      <c r="A48" s="239" t="s">
        <v>184</v>
      </c>
      <c r="B48" s="240"/>
      <c r="C48" s="240"/>
      <c r="D48" s="240"/>
      <c r="E48" s="240"/>
      <c r="F48" s="97"/>
      <c r="G48" s="97"/>
      <c r="H48" s="97"/>
    </row>
    <row r="49" spans="1:7" s="14" customFormat="1" ht="14.5" thickBot="1" x14ac:dyDescent="0.35">
      <c r="A49" s="68"/>
      <c r="E49" s="102"/>
    </row>
    <row r="50" spans="1:7" s="14" customFormat="1" ht="39.75" customHeight="1" thickBot="1" x14ac:dyDescent="0.35">
      <c r="A50" s="89" t="s">
        <v>185</v>
      </c>
      <c r="B50" s="89" t="s">
        <v>186</v>
      </c>
      <c r="C50" s="250" t="s">
        <v>187</v>
      </c>
      <c r="D50" s="251"/>
      <c r="E50" s="252"/>
    </row>
    <row r="51" spans="1:7" s="14" customFormat="1" ht="14" x14ac:dyDescent="0.3">
      <c r="A51" s="108" t="s">
        <v>247</v>
      </c>
      <c r="B51" s="108"/>
      <c r="C51" s="232"/>
      <c r="D51" s="233"/>
      <c r="E51" s="234"/>
    </row>
    <row r="52" spans="1:7" s="14" customFormat="1" ht="14" x14ac:dyDescent="0.3">
      <c r="A52" s="108" t="s">
        <v>248</v>
      </c>
      <c r="B52" s="108"/>
      <c r="C52" s="235"/>
      <c r="D52" s="236"/>
      <c r="E52" s="237"/>
    </row>
    <row r="53" spans="1:7" s="14" customFormat="1" ht="14" x14ac:dyDescent="0.3">
      <c r="A53" s="108" t="s">
        <v>249</v>
      </c>
      <c r="B53" s="108"/>
      <c r="C53" s="235"/>
      <c r="D53" s="236"/>
      <c r="E53" s="237"/>
    </row>
    <row r="54" spans="1:7" s="14" customFormat="1" ht="14" x14ac:dyDescent="0.3">
      <c r="A54" s="108" t="s">
        <v>250</v>
      </c>
      <c r="B54" s="108"/>
      <c r="C54" s="235"/>
      <c r="D54" s="236"/>
      <c r="E54" s="237"/>
    </row>
    <row r="55" spans="1:7" s="14" customFormat="1" ht="14" x14ac:dyDescent="0.3">
      <c r="A55" s="108" t="s">
        <v>251</v>
      </c>
      <c r="B55" s="108"/>
      <c r="C55" s="235"/>
      <c r="D55" s="236"/>
      <c r="E55" s="237"/>
    </row>
    <row r="56" spans="1:7" ht="13" x14ac:dyDescent="0.3">
      <c r="A56" s="169"/>
      <c r="D56" s="15"/>
      <c r="E56" s="101"/>
      <c r="G56"/>
    </row>
    <row r="57" spans="1:7" ht="13" x14ac:dyDescent="0.3">
      <c r="A57" s="169"/>
      <c r="D57" s="15"/>
      <c r="E57" s="101"/>
      <c r="G57"/>
    </row>
    <row r="58" spans="1:7" x14ac:dyDescent="0.25">
      <c r="A58" s="179"/>
      <c r="G58" s="170"/>
    </row>
    <row r="59" spans="1:7" x14ac:dyDescent="0.25">
      <c r="A59" s="179"/>
      <c r="G59" s="170"/>
    </row>
    <row r="60" spans="1:7" x14ac:dyDescent="0.25">
      <c r="A60" s="179"/>
      <c r="G60" s="170"/>
    </row>
    <row r="61" spans="1:7" x14ac:dyDescent="0.25">
      <c r="A61" s="179"/>
      <c r="G61" s="170"/>
    </row>
    <row r="62" spans="1:7" x14ac:dyDescent="0.25">
      <c r="A62" s="179"/>
      <c r="G62" s="170"/>
    </row>
    <row r="63" spans="1:7" x14ac:dyDescent="0.25">
      <c r="A63" s="179"/>
      <c r="G63" s="170"/>
    </row>
    <row r="64" spans="1:7" x14ac:dyDescent="0.25">
      <c r="A64" s="179"/>
      <c r="G64" s="170"/>
    </row>
    <row r="65" spans="1:1" x14ac:dyDescent="0.25">
      <c r="A65" s="179"/>
    </row>
    <row r="66" spans="1:1" x14ac:dyDescent="0.25">
      <c r="A66" s="179"/>
    </row>
    <row r="67" spans="1:1" x14ac:dyDescent="0.25">
      <c r="A67" s="179"/>
    </row>
    <row r="68" spans="1:1" x14ac:dyDescent="0.25">
      <c r="A68" s="179"/>
    </row>
    <row r="69" spans="1:1" x14ac:dyDescent="0.25">
      <c r="A69" s="179"/>
    </row>
    <row r="70" spans="1:1" x14ac:dyDescent="0.25">
      <c r="A70" s="179"/>
    </row>
    <row r="71" spans="1:1" x14ac:dyDescent="0.25">
      <c r="A71" s="179"/>
    </row>
    <row r="72" spans="1:1" x14ac:dyDescent="0.25">
      <c r="A72" s="179"/>
    </row>
    <row r="73" spans="1:1" x14ac:dyDescent="0.25">
      <c r="A73" s="179"/>
    </row>
    <row r="74" spans="1:1" x14ac:dyDescent="0.25">
      <c r="A74" s="179"/>
    </row>
    <row r="75" spans="1:1" x14ac:dyDescent="0.25">
      <c r="A75" s="179"/>
    </row>
    <row r="76" spans="1:1" x14ac:dyDescent="0.25">
      <c r="A76" s="179"/>
    </row>
    <row r="77" spans="1:1" x14ac:dyDescent="0.25">
      <c r="A77" s="179"/>
    </row>
    <row r="78" spans="1:1" x14ac:dyDescent="0.25">
      <c r="A78" s="179"/>
    </row>
    <row r="79" spans="1:1" x14ac:dyDescent="0.25">
      <c r="A79" s="179"/>
    </row>
    <row r="80" spans="1:1" x14ac:dyDescent="0.25">
      <c r="A80" s="179"/>
    </row>
    <row r="81" spans="1:1" x14ac:dyDescent="0.25">
      <c r="A81" s="179"/>
    </row>
    <row r="82" spans="1:1" x14ac:dyDescent="0.25">
      <c r="A82" s="179"/>
    </row>
    <row r="83" spans="1:1" x14ac:dyDescent="0.25">
      <c r="A83" s="179"/>
    </row>
    <row r="84" spans="1:1" x14ac:dyDescent="0.25">
      <c r="A84" s="179"/>
    </row>
    <row r="85" spans="1:1" x14ac:dyDescent="0.25">
      <c r="A85" s="179"/>
    </row>
    <row r="86" spans="1:1" x14ac:dyDescent="0.25">
      <c r="A86" s="179"/>
    </row>
    <row r="87" spans="1:1" x14ac:dyDescent="0.25">
      <c r="A87" s="179"/>
    </row>
    <row r="88" spans="1:1" x14ac:dyDescent="0.25">
      <c r="A88" s="179"/>
    </row>
    <row r="89" spans="1:1" x14ac:dyDescent="0.25">
      <c r="A89" s="179"/>
    </row>
    <row r="90" spans="1:1" x14ac:dyDescent="0.25">
      <c r="A90" s="179"/>
    </row>
    <row r="91" spans="1:1" x14ac:dyDescent="0.25">
      <c r="A91" s="179"/>
    </row>
    <row r="92" spans="1:1" x14ac:dyDescent="0.25">
      <c r="A92" s="179"/>
    </row>
    <row r="93" spans="1:1" x14ac:dyDescent="0.25">
      <c r="A93" s="179"/>
    </row>
    <row r="94" spans="1:1" x14ac:dyDescent="0.25">
      <c r="A94" s="179"/>
    </row>
    <row r="95" spans="1:1" x14ac:dyDescent="0.25">
      <c r="A95" s="179"/>
    </row>
    <row r="96" spans="1:1" x14ac:dyDescent="0.25">
      <c r="A96" s="179"/>
    </row>
    <row r="97" spans="1:1" x14ac:dyDescent="0.25">
      <c r="A97" s="179"/>
    </row>
    <row r="98" spans="1:1" x14ac:dyDescent="0.25">
      <c r="A98" s="179"/>
    </row>
    <row r="99" spans="1:1" x14ac:dyDescent="0.25">
      <c r="A99" s="179"/>
    </row>
    <row r="100" spans="1:1" x14ac:dyDescent="0.25">
      <c r="A100" s="179"/>
    </row>
    <row r="101" spans="1:1" x14ac:dyDescent="0.25">
      <c r="A101" s="179"/>
    </row>
    <row r="102" spans="1:1" x14ac:dyDescent="0.25">
      <c r="A102" s="179"/>
    </row>
    <row r="103" spans="1:1" x14ac:dyDescent="0.25">
      <c r="A103" s="179"/>
    </row>
    <row r="104" spans="1:1" x14ac:dyDescent="0.25">
      <c r="A104" s="179"/>
    </row>
    <row r="105" spans="1:1" x14ac:dyDescent="0.25">
      <c r="A105" s="179"/>
    </row>
    <row r="106" spans="1:1" x14ac:dyDescent="0.25">
      <c r="A106" s="179"/>
    </row>
    <row r="107" spans="1:1" x14ac:dyDescent="0.25">
      <c r="A107" s="179"/>
    </row>
    <row r="108" spans="1:1" x14ac:dyDescent="0.25">
      <c r="A108" s="179"/>
    </row>
    <row r="109" spans="1:1" x14ac:dyDescent="0.25">
      <c r="A109" s="179"/>
    </row>
    <row r="110" spans="1:1" x14ac:dyDescent="0.25">
      <c r="A110" s="179"/>
    </row>
    <row r="111" spans="1:1" x14ac:dyDescent="0.25">
      <c r="A111" s="179"/>
    </row>
    <row r="112" spans="1:1" x14ac:dyDescent="0.25">
      <c r="A112" s="179"/>
    </row>
    <row r="113" spans="1:1" x14ac:dyDescent="0.25">
      <c r="A113" s="179"/>
    </row>
    <row r="114" spans="1:1" x14ac:dyDescent="0.25">
      <c r="A114" s="179"/>
    </row>
    <row r="115" spans="1:1" x14ac:dyDescent="0.25">
      <c r="A115" s="179"/>
    </row>
    <row r="116" spans="1:1" x14ac:dyDescent="0.25">
      <c r="A116" s="179"/>
    </row>
    <row r="117" spans="1:1" x14ac:dyDescent="0.25">
      <c r="A117" s="179"/>
    </row>
    <row r="118" spans="1:1" x14ac:dyDescent="0.25">
      <c r="A118" s="179"/>
    </row>
    <row r="119" spans="1:1" x14ac:dyDescent="0.25">
      <c r="A119" s="179"/>
    </row>
    <row r="120" spans="1:1" x14ac:dyDescent="0.25">
      <c r="A120" s="179"/>
    </row>
    <row r="121" spans="1:1" x14ac:dyDescent="0.25">
      <c r="A121" s="179"/>
    </row>
    <row r="122" spans="1:1" x14ac:dyDescent="0.25">
      <c r="A122" s="179"/>
    </row>
    <row r="123" spans="1:1" x14ac:dyDescent="0.25">
      <c r="A123" s="179"/>
    </row>
    <row r="124" spans="1:1" x14ac:dyDescent="0.25">
      <c r="A124" s="179"/>
    </row>
    <row r="125" spans="1:1" x14ac:dyDescent="0.25">
      <c r="A125" s="179"/>
    </row>
    <row r="126" spans="1:1" x14ac:dyDescent="0.25">
      <c r="A126" s="179"/>
    </row>
    <row r="127" spans="1:1" x14ac:dyDescent="0.25">
      <c r="A127" s="179"/>
    </row>
    <row r="128" spans="1:1" x14ac:dyDescent="0.25">
      <c r="A128" s="179"/>
    </row>
    <row r="129" spans="1:1" x14ac:dyDescent="0.25">
      <c r="A129" s="179"/>
    </row>
    <row r="130" spans="1:1" x14ac:dyDescent="0.25">
      <c r="A130" s="179"/>
    </row>
    <row r="131" spans="1:1" x14ac:dyDescent="0.25">
      <c r="A131" s="179"/>
    </row>
    <row r="132" spans="1:1" x14ac:dyDescent="0.25">
      <c r="A132" s="179"/>
    </row>
    <row r="133" spans="1:1" x14ac:dyDescent="0.25">
      <c r="A133" s="179"/>
    </row>
    <row r="134" spans="1:1" x14ac:dyDescent="0.25">
      <c r="A134" s="179"/>
    </row>
    <row r="135" spans="1:1" x14ac:dyDescent="0.25">
      <c r="A135" s="179"/>
    </row>
    <row r="136" spans="1:1" x14ac:dyDescent="0.25">
      <c r="A136" s="179"/>
    </row>
    <row r="137" spans="1:1" x14ac:dyDescent="0.25">
      <c r="A137" s="179"/>
    </row>
    <row r="138" spans="1:1" x14ac:dyDescent="0.25">
      <c r="A138" s="179"/>
    </row>
    <row r="139" spans="1:1" x14ac:dyDescent="0.25">
      <c r="A139" s="179"/>
    </row>
    <row r="140" spans="1:1" x14ac:dyDescent="0.25">
      <c r="A140" s="179"/>
    </row>
    <row r="141" spans="1:1" x14ac:dyDescent="0.25">
      <c r="A141" s="179"/>
    </row>
    <row r="142" spans="1:1" x14ac:dyDescent="0.25">
      <c r="A142" s="179"/>
    </row>
    <row r="143" spans="1:1" x14ac:dyDescent="0.25">
      <c r="A143" s="179"/>
    </row>
    <row r="144" spans="1:1" x14ac:dyDescent="0.25">
      <c r="A144" s="179"/>
    </row>
    <row r="145" spans="1:1" x14ac:dyDescent="0.25">
      <c r="A145" s="179"/>
    </row>
    <row r="146" spans="1:1" x14ac:dyDescent="0.25">
      <c r="A146" s="179"/>
    </row>
    <row r="147" spans="1:1" x14ac:dyDescent="0.25">
      <c r="A147" s="179"/>
    </row>
    <row r="148" spans="1:1" x14ac:dyDescent="0.25">
      <c r="A148" s="179"/>
    </row>
    <row r="149" spans="1:1" x14ac:dyDescent="0.25">
      <c r="A149" s="179"/>
    </row>
    <row r="150" spans="1:1" x14ac:dyDescent="0.25">
      <c r="A150" s="179"/>
    </row>
    <row r="151" spans="1:1" x14ac:dyDescent="0.25">
      <c r="A151" s="179"/>
    </row>
    <row r="152" spans="1:1" x14ac:dyDescent="0.25">
      <c r="A152" s="179"/>
    </row>
    <row r="153" spans="1:1" x14ac:dyDescent="0.25">
      <c r="A153" s="179"/>
    </row>
    <row r="154" spans="1:1" x14ac:dyDescent="0.25">
      <c r="A154" s="179"/>
    </row>
    <row r="155" spans="1:1" x14ac:dyDescent="0.25">
      <c r="A155" s="179"/>
    </row>
    <row r="156" spans="1:1" x14ac:dyDescent="0.25">
      <c r="A156" s="179"/>
    </row>
    <row r="157" spans="1:1" x14ac:dyDescent="0.25">
      <c r="A157" s="179"/>
    </row>
    <row r="158" spans="1:1" x14ac:dyDescent="0.25">
      <c r="A158" s="179"/>
    </row>
    <row r="159" spans="1:1" x14ac:dyDescent="0.25">
      <c r="A159" s="179"/>
    </row>
    <row r="160" spans="1:1" x14ac:dyDescent="0.25">
      <c r="A160" s="179"/>
    </row>
    <row r="161" spans="1:1" x14ac:dyDescent="0.25">
      <c r="A161" s="179"/>
    </row>
    <row r="162" spans="1:1" x14ac:dyDescent="0.25">
      <c r="A162" s="179"/>
    </row>
    <row r="163" spans="1:1" x14ac:dyDescent="0.25">
      <c r="A163" s="179"/>
    </row>
    <row r="164" spans="1:1" x14ac:dyDescent="0.25">
      <c r="A164" s="179"/>
    </row>
    <row r="165" spans="1:1" x14ac:dyDescent="0.25">
      <c r="A165" s="179"/>
    </row>
    <row r="166" spans="1:1" x14ac:dyDescent="0.25">
      <c r="A166" s="179"/>
    </row>
    <row r="167" spans="1:1" x14ac:dyDescent="0.25">
      <c r="A167" s="179"/>
    </row>
    <row r="168" spans="1:1" x14ac:dyDescent="0.25">
      <c r="A168" s="179"/>
    </row>
    <row r="169" spans="1:1" x14ac:dyDescent="0.25">
      <c r="A169" s="179"/>
    </row>
    <row r="170" spans="1:1" x14ac:dyDescent="0.25">
      <c r="A170" s="179"/>
    </row>
    <row r="171" spans="1:1" x14ac:dyDescent="0.25">
      <c r="A171" s="179"/>
    </row>
    <row r="172" spans="1:1" x14ac:dyDescent="0.25">
      <c r="A172" s="179"/>
    </row>
    <row r="173" spans="1:1" x14ac:dyDescent="0.25">
      <c r="A173" s="179"/>
    </row>
    <row r="174" spans="1:1" x14ac:dyDescent="0.25">
      <c r="A174" s="179"/>
    </row>
    <row r="175" spans="1:1" x14ac:dyDescent="0.25">
      <c r="A175" s="179"/>
    </row>
    <row r="176" spans="1:1" x14ac:dyDescent="0.25">
      <c r="A176" s="179"/>
    </row>
    <row r="177" spans="1:1" x14ac:dyDescent="0.25">
      <c r="A177" s="179"/>
    </row>
    <row r="178" spans="1:1" x14ac:dyDescent="0.25">
      <c r="A178" s="179"/>
    </row>
    <row r="179" spans="1:1" x14ac:dyDescent="0.25">
      <c r="A179" s="179"/>
    </row>
    <row r="180" spans="1:1" x14ac:dyDescent="0.25">
      <c r="A180" s="179"/>
    </row>
    <row r="181" spans="1:1" x14ac:dyDescent="0.25">
      <c r="A181" s="179"/>
    </row>
    <row r="182" spans="1:1" x14ac:dyDescent="0.25">
      <c r="A182" s="179"/>
    </row>
    <row r="183" spans="1:1" x14ac:dyDescent="0.25">
      <c r="A183" s="179"/>
    </row>
    <row r="184" spans="1:1" x14ac:dyDescent="0.25">
      <c r="A184" s="179"/>
    </row>
    <row r="185" spans="1:1" x14ac:dyDescent="0.25">
      <c r="A185" s="179"/>
    </row>
    <row r="186" spans="1:1" x14ac:dyDescent="0.25">
      <c r="A186" s="179"/>
    </row>
    <row r="187" spans="1:1" x14ac:dyDescent="0.25">
      <c r="A187" s="179"/>
    </row>
    <row r="188" spans="1:1" x14ac:dyDescent="0.25">
      <c r="A188" s="179"/>
    </row>
    <row r="189" spans="1:1" x14ac:dyDescent="0.25">
      <c r="A189" s="179"/>
    </row>
    <row r="190" spans="1:1" x14ac:dyDescent="0.25">
      <c r="A190" s="179"/>
    </row>
    <row r="191" spans="1:1" x14ac:dyDescent="0.25">
      <c r="A191" s="179"/>
    </row>
    <row r="192" spans="1:1" x14ac:dyDescent="0.25">
      <c r="A192" s="179"/>
    </row>
    <row r="193" spans="1:1" x14ac:dyDescent="0.25">
      <c r="A193" s="179"/>
    </row>
    <row r="194" spans="1:1" x14ac:dyDescent="0.25">
      <c r="A194" s="179"/>
    </row>
    <row r="195" spans="1:1" x14ac:dyDescent="0.25">
      <c r="A195" s="179"/>
    </row>
    <row r="196" spans="1:1" x14ac:dyDescent="0.25">
      <c r="A196" s="179"/>
    </row>
    <row r="197" spans="1:1" x14ac:dyDescent="0.25">
      <c r="A197" s="179"/>
    </row>
    <row r="198" spans="1:1" x14ac:dyDescent="0.25">
      <c r="A198" s="179"/>
    </row>
    <row r="199" spans="1:1" x14ac:dyDescent="0.25">
      <c r="A199" s="179"/>
    </row>
    <row r="200" spans="1:1" x14ac:dyDescent="0.25">
      <c r="A200" s="179"/>
    </row>
    <row r="201" spans="1:1" x14ac:dyDescent="0.25">
      <c r="A201" s="179"/>
    </row>
    <row r="202" spans="1:1" x14ac:dyDescent="0.25">
      <c r="A202" s="179"/>
    </row>
    <row r="203" spans="1:1" x14ac:dyDescent="0.25">
      <c r="A203" s="179"/>
    </row>
    <row r="204" spans="1:1" x14ac:dyDescent="0.25">
      <c r="A204" s="179"/>
    </row>
    <row r="205" spans="1:1" x14ac:dyDescent="0.25">
      <c r="A205" s="179"/>
    </row>
    <row r="206" spans="1:1" x14ac:dyDescent="0.25">
      <c r="A206" s="179"/>
    </row>
    <row r="207" spans="1:1" x14ac:dyDescent="0.25">
      <c r="A207" s="179"/>
    </row>
    <row r="208" spans="1:1" x14ac:dyDescent="0.25">
      <c r="A208" s="179"/>
    </row>
    <row r="209" spans="1:1" x14ac:dyDescent="0.25">
      <c r="A209" s="179"/>
    </row>
    <row r="210" spans="1:1" x14ac:dyDescent="0.25">
      <c r="A210" s="179"/>
    </row>
    <row r="211" spans="1:1" x14ac:dyDescent="0.25">
      <c r="A211" s="179"/>
    </row>
    <row r="212" spans="1:1" x14ac:dyDescent="0.25">
      <c r="A212" s="179"/>
    </row>
    <row r="213" spans="1:1" x14ac:dyDescent="0.25">
      <c r="A213" s="179"/>
    </row>
    <row r="214" spans="1:1" x14ac:dyDescent="0.25">
      <c r="A214" s="179"/>
    </row>
    <row r="215" spans="1:1" x14ac:dyDescent="0.25">
      <c r="A215" s="179"/>
    </row>
    <row r="216" spans="1:1" x14ac:dyDescent="0.25">
      <c r="A216" s="179"/>
    </row>
    <row r="217" spans="1:1" x14ac:dyDescent="0.25">
      <c r="A217" s="179"/>
    </row>
    <row r="218" spans="1:1" x14ac:dyDescent="0.25">
      <c r="A218" s="179"/>
    </row>
    <row r="219" spans="1:1" x14ac:dyDescent="0.25">
      <c r="A219" s="179"/>
    </row>
    <row r="220" spans="1:1" x14ac:dyDescent="0.25">
      <c r="A220" s="179"/>
    </row>
    <row r="221" spans="1:1" x14ac:dyDescent="0.25">
      <c r="A221" s="179"/>
    </row>
    <row r="222" spans="1:1" x14ac:dyDescent="0.25">
      <c r="A222" s="179"/>
    </row>
    <row r="223" spans="1:1" x14ac:dyDescent="0.25">
      <c r="A223" s="179"/>
    </row>
    <row r="224" spans="1:1" x14ac:dyDescent="0.25">
      <c r="A224" s="179"/>
    </row>
    <row r="225" spans="1:1" x14ac:dyDescent="0.25">
      <c r="A225" s="179"/>
    </row>
    <row r="226" spans="1:1" x14ac:dyDescent="0.25">
      <c r="A226" s="179"/>
    </row>
    <row r="227" spans="1:1" x14ac:dyDescent="0.25">
      <c r="A227" s="179"/>
    </row>
    <row r="228" spans="1:1" x14ac:dyDescent="0.25">
      <c r="A228" s="179"/>
    </row>
    <row r="229" spans="1:1" x14ac:dyDescent="0.25">
      <c r="A229" s="179"/>
    </row>
    <row r="230" spans="1:1" x14ac:dyDescent="0.25">
      <c r="A230" s="179"/>
    </row>
    <row r="231" spans="1:1" x14ac:dyDescent="0.25">
      <c r="A231" s="179"/>
    </row>
    <row r="232" spans="1:1" x14ac:dyDescent="0.25">
      <c r="A232" s="179"/>
    </row>
    <row r="233" spans="1:1" x14ac:dyDescent="0.25">
      <c r="A233" s="179"/>
    </row>
    <row r="234" spans="1:1" x14ac:dyDescent="0.25">
      <c r="A234" s="179"/>
    </row>
    <row r="235" spans="1:1" x14ac:dyDescent="0.25">
      <c r="A235" s="179"/>
    </row>
    <row r="236" spans="1:1" x14ac:dyDescent="0.25">
      <c r="A236" s="179"/>
    </row>
    <row r="237" spans="1:1" x14ac:dyDescent="0.25">
      <c r="A237" s="179"/>
    </row>
    <row r="238" spans="1:1" x14ac:dyDescent="0.25">
      <c r="A238" s="179"/>
    </row>
    <row r="239" spans="1:1" x14ac:dyDescent="0.25">
      <c r="A239" s="179"/>
    </row>
    <row r="240" spans="1:1" x14ac:dyDescent="0.25">
      <c r="A240" s="179"/>
    </row>
    <row r="241" spans="1:1" x14ac:dyDescent="0.25">
      <c r="A241" s="179"/>
    </row>
    <row r="242" spans="1:1" x14ac:dyDescent="0.25">
      <c r="A242" s="179"/>
    </row>
    <row r="243" spans="1:1" x14ac:dyDescent="0.25">
      <c r="A243" s="179"/>
    </row>
    <row r="244" spans="1:1" x14ac:dyDescent="0.25">
      <c r="A244" s="179"/>
    </row>
    <row r="245" spans="1:1" x14ac:dyDescent="0.25">
      <c r="A245" s="179"/>
    </row>
    <row r="246" spans="1:1" x14ac:dyDescent="0.25">
      <c r="A246" s="179"/>
    </row>
    <row r="247" spans="1:1" x14ac:dyDescent="0.25">
      <c r="A247" s="179"/>
    </row>
    <row r="248" spans="1:1" x14ac:dyDescent="0.25">
      <c r="A248" s="179"/>
    </row>
    <row r="249" spans="1:1" x14ac:dyDescent="0.25">
      <c r="A249" s="179"/>
    </row>
    <row r="250" spans="1:1" x14ac:dyDescent="0.25">
      <c r="A250" s="179"/>
    </row>
    <row r="251" spans="1:1" x14ac:dyDescent="0.25">
      <c r="A251" s="179"/>
    </row>
    <row r="252" spans="1:1" x14ac:dyDescent="0.25">
      <c r="A252" s="179"/>
    </row>
    <row r="253" spans="1:1" x14ac:dyDescent="0.25">
      <c r="A253" s="179"/>
    </row>
    <row r="254" spans="1:1" x14ac:dyDescent="0.25">
      <c r="A254" s="179"/>
    </row>
    <row r="255" spans="1:1" x14ac:dyDescent="0.25">
      <c r="A255" s="179"/>
    </row>
    <row r="256" spans="1:1" x14ac:dyDescent="0.25">
      <c r="A256" s="179"/>
    </row>
    <row r="257" spans="1:1" x14ac:dyDescent="0.25">
      <c r="A257" s="179"/>
    </row>
    <row r="258" spans="1:1" x14ac:dyDescent="0.25">
      <c r="A258" s="179"/>
    </row>
    <row r="259" spans="1:1" x14ac:dyDescent="0.25">
      <c r="A259" s="179"/>
    </row>
    <row r="260" spans="1:1" x14ac:dyDescent="0.25">
      <c r="A260" s="179"/>
    </row>
    <row r="261" spans="1:1" x14ac:dyDescent="0.25">
      <c r="A261" s="179"/>
    </row>
    <row r="262" spans="1:1" x14ac:dyDescent="0.25">
      <c r="A262" s="179"/>
    </row>
    <row r="263" spans="1:1" x14ac:dyDescent="0.25">
      <c r="A263" s="179"/>
    </row>
    <row r="264" spans="1:1" x14ac:dyDescent="0.25">
      <c r="A264" s="179"/>
    </row>
    <row r="265" spans="1:1" x14ac:dyDescent="0.25">
      <c r="A265" s="179"/>
    </row>
    <row r="266" spans="1:1" x14ac:dyDescent="0.25">
      <c r="A266" s="179"/>
    </row>
    <row r="267" spans="1:1" x14ac:dyDescent="0.25">
      <c r="A267" s="179"/>
    </row>
    <row r="268" spans="1:1" x14ac:dyDescent="0.25">
      <c r="A268" s="179"/>
    </row>
    <row r="269" spans="1:1" x14ac:dyDescent="0.25">
      <c r="A269" s="179"/>
    </row>
    <row r="270" spans="1:1" x14ac:dyDescent="0.25">
      <c r="A270" s="179"/>
    </row>
    <row r="271" spans="1:1" x14ac:dyDescent="0.25">
      <c r="A271" s="179"/>
    </row>
    <row r="272" spans="1:1" x14ac:dyDescent="0.25">
      <c r="A272" s="179"/>
    </row>
    <row r="273" spans="1:1" x14ac:dyDescent="0.25">
      <c r="A273" s="179"/>
    </row>
    <row r="274" spans="1:1" x14ac:dyDescent="0.25">
      <c r="A274" s="179"/>
    </row>
    <row r="275" spans="1:1" x14ac:dyDescent="0.25">
      <c r="A275" s="179"/>
    </row>
    <row r="276" spans="1:1" x14ac:dyDescent="0.25">
      <c r="A276" s="179"/>
    </row>
    <row r="277" spans="1:1" x14ac:dyDescent="0.25">
      <c r="A277" s="179"/>
    </row>
    <row r="278" spans="1:1" x14ac:dyDescent="0.25">
      <c r="A278" s="179"/>
    </row>
    <row r="279" spans="1:1" x14ac:dyDescent="0.25">
      <c r="A279" s="179"/>
    </row>
    <row r="280" spans="1:1" x14ac:dyDescent="0.25">
      <c r="A280" s="179"/>
    </row>
    <row r="281" spans="1:1" x14ac:dyDescent="0.25">
      <c r="A281" s="179"/>
    </row>
    <row r="282" spans="1:1" x14ac:dyDescent="0.25">
      <c r="A282" s="179"/>
    </row>
    <row r="283" spans="1:1" x14ac:dyDescent="0.25">
      <c r="A283" s="179"/>
    </row>
    <row r="284" spans="1:1" x14ac:dyDescent="0.25">
      <c r="A284" s="179"/>
    </row>
    <row r="285" spans="1:1" x14ac:dyDescent="0.25">
      <c r="A285" s="179"/>
    </row>
    <row r="286" spans="1:1" x14ac:dyDescent="0.25">
      <c r="A286" s="179"/>
    </row>
    <row r="287" spans="1:1" x14ac:dyDescent="0.25">
      <c r="A287" s="179"/>
    </row>
    <row r="288" spans="1:1" x14ac:dyDescent="0.25">
      <c r="A288" s="179"/>
    </row>
    <row r="289" spans="1:1" x14ac:dyDescent="0.25">
      <c r="A289" s="179"/>
    </row>
    <row r="290" spans="1:1" x14ac:dyDescent="0.25">
      <c r="A290" s="179"/>
    </row>
    <row r="291" spans="1:1" x14ac:dyDescent="0.25">
      <c r="A291" s="179"/>
    </row>
    <row r="292" spans="1:1" x14ac:dyDescent="0.25">
      <c r="A292" s="179"/>
    </row>
    <row r="293" spans="1:1" x14ac:dyDescent="0.25">
      <c r="A293" s="179"/>
    </row>
    <row r="294" spans="1:1" x14ac:dyDescent="0.25">
      <c r="A294" s="179"/>
    </row>
    <row r="295" spans="1:1" x14ac:dyDescent="0.25">
      <c r="A295" s="179"/>
    </row>
    <row r="296" spans="1:1" x14ac:dyDescent="0.25">
      <c r="A296" s="179"/>
    </row>
    <row r="297" spans="1:1" x14ac:dyDescent="0.25">
      <c r="A297" s="179"/>
    </row>
    <row r="298" spans="1:1" x14ac:dyDescent="0.25">
      <c r="A298" s="179"/>
    </row>
    <row r="299" spans="1:1" x14ac:dyDescent="0.25">
      <c r="A299" s="179"/>
    </row>
    <row r="300" spans="1:1" x14ac:dyDescent="0.25">
      <c r="A300" s="179"/>
    </row>
    <row r="301" spans="1:1" x14ac:dyDescent="0.25">
      <c r="A301" s="179"/>
    </row>
    <row r="302" spans="1:1" x14ac:dyDescent="0.25">
      <c r="A302" s="179"/>
    </row>
    <row r="303" spans="1:1" x14ac:dyDescent="0.25">
      <c r="A303" s="179"/>
    </row>
    <row r="304" spans="1:1" x14ac:dyDescent="0.25">
      <c r="A304" s="179"/>
    </row>
    <row r="305" spans="1:1" x14ac:dyDescent="0.25">
      <c r="A305" s="179"/>
    </row>
    <row r="306" spans="1:1" x14ac:dyDescent="0.25">
      <c r="A306" s="179"/>
    </row>
    <row r="307" spans="1:1" x14ac:dyDescent="0.25">
      <c r="A307" s="179"/>
    </row>
    <row r="308" spans="1:1" x14ac:dyDescent="0.25">
      <c r="A308" s="179"/>
    </row>
    <row r="309" spans="1:1" x14ac:dyDescent="0.25">
      <c r="A309" s="179"/>
    </row>
    <row r="310" spans="1:1" x14ac:dyDescent="0.25">
      <c r="A310" s="179"/>
    </row>
    <row r="311" spans="1:1" x14ac:dyDescent="0.25">
      <c r="A311" s="179"/>
    </row>
    <row r="312" spans="1:1" x14ac:dyDescent="0.25">
      <c r="A312" s="179"/>
    </row>
    <row r="313" spans="1:1" x14ac:dyDescent="0.25">
      <c r="A313" s="179"/>
    </row>
    <row r="314" spans="1:1" x14ac:dyDescent="0.25">
      <c r="A314" s="179"/>
    </row>
    <row r="315" spans="1:1" x14ac:dyDescent="0.25">
      <c r="A315" s="179"/>
    </row>
    <row r="316" spans="1:1" x14ac:dyDescent="0.25">
      <c r="A316" s="179"/>
    </row>
    <row r="317" spans="1:1" x14ac:dyDescent="0.25">
      <c r="A317" s="179"/>
    </row>
    <row r="318" spans="1:1" x14ac:dyDescent="0.25">
      <c r="A318" s="179"/>
    </row>
    <row r="319" spans="1:1" x14ac:dyDescent="0.25">
      <c r="A319" s="179"/>
    </row>
    <row r="320" spans="1:1" x14ac:dyDescent="0.25">
      <c r="A320" s="179"/>
    </row>
    <row r="321" spans="1:1" x14ac:dyDescent="0.25">
      <c r="A321" s="179"/>
    </row>
    <row r="322" spans="1:1" x14ac:dyDescent="0.25">
      <c r="A322" s="179"/>
    </row>
    <row r="323" spans="1:1" x14ac:dyDescent="0.25">
      <c r="A323" s="179"/>
    </row>
    <row r="324" spans="1:1" x14ac:dyDescent="0.25">
      <c r="A324" s="179"/>
    </row>
    <row r="325" spans="1:1" x14ac:dyDescent="0.25">
      <c r="A325" s="179"/>
    </row>
    <row r="326" spans="1:1" x14ac:dyDescent="0.25">
      <c r="A326" s="179"/>
    </row>
    <row r="327" spans="1:1" x14ac:dyDescent="0.25">
      <c r="A327" s="179"/>
    </row>
    <row r="328" spans="1:1" x14ac:dyDescent="0.25">
      <c r="A328" s="179"/>
    </row>
    <row r="329" spans="1:1" x14ac:dyDescent="0.25">
      <c r="A329" s="179"/>
    </row>
    <row r="330" spans="1:1" x14ac:dyDescent="0.25">
      <c r="A330" s="179"/>
    </row>
    <row r="331" spans="1:1" x14ac:dyDescent="0.25">
      <c r="A331" s="179"/>
    </row>
    <row r="332" spans="1:1" x14ac:dyDescent="0.25">
      <c r="A332" s="179"/>
    </row>
    <row r="333" spans="1:1" x14ac:dyDescent="0.25">
      <c r="A333" s="179"/>
    </row>
    <row r="334" spans="1:1" x14ac:dyDescent="0.25">
      <c r="A334" s="179"/>
    </row>
    <row r="335" spans="1:1" x14ac:dyDescent="0.25">
      <c r="A335" s="179"/>
    </row>
    <row r="336" spans="1:1" x14ac:dyDescent="0.25">
      <c r="A336" s="179"/>
    </row>
    <row r="337" spans="1:1" x14ac:dyDescent="0.25">
      <c r="A337" s="179"/>
    </row>
    <row r="338" spans="1:1" x14ac:dyDescent="0.25">
      <c r="A338" s="179"/>
    </row>
    <row r="339" spans="1:1" x14ac:dyDescent="0.25">
      <c r="A339" s="179"/>
    </row>
    <row r="340" spans="1:1" x14ac:dyDescent="0.25">
      <c r="A340" s="179"/>
    </row>
    <row r="341" spans="1:1" x14ac:dyDescent="0.25">
      <c r="A341" s="179"/>
    </row>
    <row r="342" spans="1:1" x14ac:dyDescent="0.25">
      <c r="A342" s="179"/>
    </row>
    <row r="343" spans="1:1" x14ac:dyDescent="0.25">
      <c r="A343" s="179"/>
    </row>
    <row r="344" spans="1:1" x14ac:dyDescent="0.25">
      <c r="A344" s="179"/>
    </row>
    <row r="345" spans="1:1" x14ac:dyDescent="0.25">
      <c r="A345" s="179"/>
    </row>
    <row r="346" spans="1:1" x14ac:dyDescent="0.25">
      <c r="A346" s="179"/>
    </row>
    <row r="347" spans="1:1" x14ac:dyDescent="0.25">
      <c r="A347" s="179"/>
    </row>
    <row r="348" spans="1:1" x14ac:dyDescent="0.25">
      <c r="A348" s="179"/>
    </row>
    <row r="349" spans="1:1" x14ac:dyDescent="0.25">
      <c r="A349" s="179"/>
    </row>
    <row r="350" spans="1:1" x14ac:dyDescent="0.25">
      <c r="A350" s="179"/>
    </row>
    <row r="351" spans="1:1" x14ac:dyDescent="0.25">
      <c r="A351" s="179"/>
    </row>
    <row r="352" spans="1:1" x14ac:dyDescent="0.25">
      <c r="A352" s="179"/>
    </row>
    <row r="353" spans="1:1" x14ac:dyDescent="0.25">
      <c r="A353" s="179"/>
    </row>
    <row r="354" spans="1:1" x14ac:dyDescent="0.25">
      <c r="A354" s="179"/>
    </row>
    <row r="355" spans="1:1" x14ac:dyDescent="0.25">
      <c r="A355" s="179"/>
    </row>
    <row r="356" spans="1:1" x14ac:dyDescent="0.25">
      <c r="A356" s="179"/>
    </row>
    <row r="357" spans="1:1" x14ac:dyDescent="0.25">
      <c r="A357" s="179"/>
    </row>
    <row r="358" spans="1:1" x14ac:dyDescent="0.25">
      <c r="A358" s="179"/>
    </row>
    <row r="359" spans="1:1" x14ac:dyDescent="0.25">
      <c r="A359" s="179"/>
    </row>
    <row r="360" spans="1:1" x14ac:dyDescent="0.25">
      <c r="A360" s="179"/>
    </row>
    <row r="361" spans="1:1" x14ac:dyDescent="0.25">
      <c r="A361" s="179"/>
    </row>
    <row r="362" spans="1:1" x14ac:dyDescent="0.25">
      <c r="A362" s="179"/>
    </row>
    <row r="363" spans="1:1" x14ac:dyDescent="0.25">
      <c r="A363" s="179"/>
    </row>
    <row r="364" spans="1:1" x14ac:dyDescent="0.25">
      <c r="A364" s="179"/>
    </row>
    <row r="365" spans="1:1" x14ac:dyDescent="0.25">
      <c r="A365" s="179"/>
    </row>
    <row r="366" spans="1:1" x14ac:dyDescent="0.25">
      <c r="A366" s="179"/>
    </row>
    <row r="367" spans="1:1" x14ac:dyDescent="0.25">
      <c r="A367" s="179"/>
    </row>
    <row r="368" spans="1:1" x14ac:dyDescent="0.25">
      <c r="A368" s="179"/>
    </row>
    <row r="369" spans="1:1" x14ac:dyDescent="0.25">
      <c r="A369" s="179"/>
    </row>
    <row r="370" spans="1:1" x14ac:dyDescent="0.25">
      <c r="A370" s="179"/>
    </row>
    <row r="371" spans="1:1" x14ac:dyDescent="0.25">
      <c r="A371" s="179"/>
    </row>
    <row r="372" spans="1:1" x14ac:dyDescent="0.25">
      <c r="A372" s="179"/>
    </row>
    <row r="373" spans="1:1" x14ac:dyDescent="0.25">
      <c r="A373" s="179"/>
    </row>
    <row r="374" spans="1:1" x14ac:dyDescent="0.25">
      <c r="A374" s="179"/>
    </row>
    <row r="375" spans="1:1" x14ac:dyDescent="0.25">
      <c r="A375" s="179"/>
    </row>
    <row r="376" spans="1:1" x14ac:dyDescent="0.25">
      <c r="A376" s="179"/>
    </row>
    <row r="377" spans="1:1" x14ac:dyDescent="0.25">
      <c r="A377" s="179"/>
    </row>
    <row r="378" spans="1:1" x14ac:dyDescent="0.25">
      <c r="A378" s="179"/>
    </row>
    <row r="379" spans="1:1" x14ac:dyDescent="0.25">
      <c r="A379" s="179"/>
    </row>
    <row r="380" spans="1:1" x14ac:dyDescent="0.25">
      <c r="A380" s="179"/>
    </row>
    <row r="381" spans="1:1" x14ac:dyDescent="0.25">
      <c r="A381" s="179"/>
    </row>
    <row r="382" spans="1:1" x14ac:dyDescent="0.25">
      <c r="A382" s="179"/>
    </row>
    <row r="383" spans="1:1" x14ac:dyDescent="0.25">
      <c r="A383" s="179"/>
    </row>
    <row r="384" spans="1:1" x14ac:dyDescent="0.25">
      <c r="A384" s="179"/>
    </row>
    <row r="385" spans="1:1" x14ac:dyDescent="0.25">
      <c r="A385" s="179"/>
    </row>
    <row r="386" spans="1:1" x14ac:dyDescent="0.25">
      <c r="A386" s="179"/>
    </row>
    <row r="387" spans="1:1" x14ac:dyDescent="0.25">
      <c r="A387" s="179"/>
    </row>
    <row r="388" spans="1:1" x14ac:dyDescent="0.25">
      <c r="A388" s="179"/>
    </row>
    <row r="389" spans="1:1" x14ac:dyDescent="0.25">
      <c r="A389" s="179"/>
    </row>
    <row r="390" spans="1:1" x14ac:dyDescent="0.25">
      <c r="A390" s="179"/>
    </row>
    <row r="391" spans="1:1" x14ac:dyDescent="0.25">
      <c r="A391" s="179"/>
    </row>
    <row r="392" spans="1:1" x14ac:dyDescent="0.25">
      <c r="A392" s="179"/>
    </row>
    <row r="393" spans="1:1" x14ac:dyDescent="0.25">
      <c r="A393" s="179"/>
    </row>
    <row r="394" spans="1:1" x14ac:dyDescent="0.25">
      <c r="A394" s="179"/>
    </row>
    <row r="395" spans="1:1" x14ac:dyDescent="0.25">
      <c r="A395" s="179"/>
    </row>
    <row r="396" spans="1:1" x14ac:dyDescent="0.25">
      <c r="A396" s="179"/>
    </row>
    <row r="397" spans="1:1" x14ac:dyDescent="0.25">
      <c r="A397" s="179"/>
    </row>
    <row r="398" spans="1:1" x14ac:dyDescent="0.25">
      <c r="A398" s="179"/>
    </row>
    <row r="399" spans="1:1" x14ac:dyDescent="0.25">
      <c r="A399" s="179"/>
    </row>
    <row r="400" spans="1:1" x14ac:dyDescent="0.25">
      <c r="A400" s="179"/>
    </row>
    <row r="401" spans="1:1" x14ac:dyDescent="0.25">
      <c r="A401" s="179"/>
    </row>
    <row r="402" spans="1:1" x14ac:dyDescent="0.25">
      <c r="A402" s="179"/>
    </row>
    <row r="403" spans="1:1" x14ac:dyDescent="0.25">
      <c r="A403" s="179"/>
    </row>
    <row r="404" spans="1:1" x14ac:dyDescent="0.25">
      <c r="A404" s="179"/>
    </row>
    <row r="405" spans="1:1" x14ac:dyDescent="0.25">
      <c r="A405" s="179"/>
    </row>
    <row r="406" spans="1:1" x14ac:dyDescent="0.25">
      <c r="A406" s="179"/>
    </row>
    <row r="407" spans="1:1" x14ac:dyDescent="0.25">
      <c r="A407" s="179"/>
    </row>
    <row r="408" spans="1:1" x14ac:dyDescent="0.25">
      <c r="A408" s="179"/>
    </row>
    <row r="409" spans="1:1" x14ac:dyDescent="0.25">
      <c r="A409" s="179"/>
    </row>
    <row r="410" spans="1:1" x14ac:dyDescent="0.25">
      <c r="A410" s="179"/>
    </row>
    <row r="411" spans="1:1" x14ac:dyDescent="0.25">
      <c r="A411" s="179"/>
    </row>
    <row r="412" spans="1:1" x14ac:dyDescent="0.25">
      <c r="A412" s="179"/>
    </row>
    <row r="413" spans="1:1" x14ac:dyDescent="0.25">
      <c r="A413" s="179"/>
    </row>
    <row r="414" spans="1:1" x14ac:dyDescent="0.25">
      <c r="A414" s="179"/>
    </row>
    <row r="415" spans="1:1" x14ac:dyDescent="0.25">
      <c r="A415" s="179"/>
    </row>
    <row r="416" spans="1:1" x14ac:dyDescent="0.25">
      <c r="A416" s="179"/>
    </row>
    <row r="417" spans="1:1" x14ac:dyDescent="0.25">
      <c r="A417" s="179"/>
    </row>
    <row r="418" spans="1:1" x14ac:dyDescent="0.25">
      <c r="A418" s="179"/>
    </row>
    <row r="419" spans="1:1" x14ac:dyDescent="0.25">
      <c r="A419" s="179"/>
    </row>
    <row r="420" spans="1:1" x14ac:dyDescent="0.25">
      <c r="A420" s="179"/>
    </row>
    <row r="421" spans="1:1" x14ac:dyDescent="0.25">
      <c r="A421" s="179"/>
    </row>
    <row r="422" spans="1:1" x14ac:dyDescent="0.25">
      <c r="A422" s="179"/>
    </row>
    <row r="423" spans="1:1" x14ac:dyDescent="0.25">
      <c r="A423" s="179"/>
    </row>
    <row r="424" spans="1:1" x14ac:dyDescent="0.25">
      <c r="A424" s="179"/>
    </row>
    <row r="425" spans="1:1" x14ac:dyDescent="0.25">
      <c r="A425" s="179"/>
    </row>
    <row r="426" spans="1:1" x14ac:dyDescent="0.25">
      <c r="A426" s="179"/>
    </row>
    <row r="427" spans="1:1" x14ac:dyDescent="0.25">
      <c r="A427" s="179"/>
    </row>
    <row r="428" spans="1:1" x14ac:dyDescent="0.25">
      <c r="A428" s="179"/>
    </row>
    <row r="429" spans="1:1" x14ac:dyDescent="0.25">
      <c r="A429" s="179"/>
    </row>
    <row r="430" spans="1:1" x14ac:dyDescent="0.25">
      <c r="A430" s="179"/>
    </row>
    <row r="431" spans="1:1" x14ac:dyDescent="0.25">
      <c r="A431" s="179"/>
    </row>
    <row r="432" spans="1:1" x14ac:dyDescent="0.25">
      <c r="A432" s="179"/>
    </row>
    <row r="433" spans="1:1" x14ac:dyDescent="0.25">
      <c r="A433" s="179"/>
    </row>
    <row r="434" spans="1:1" x14ac:dyDescent="0.25">
      <c r="A434" s="179"/>
    </row>
    <row r="435" spans="1:1" x14ac:dyDescent="0.25">
      <c r="A435" s="179"/>
    </row>
    <row r="436" spans="1:1" x14ac:dyDescent="0.25">
      <c r="A436" s="179"/>
    </row>
    <row r="437" spans="1:1" x14ac:dyDescent="0.25">
      <c r="A437" s="179"/>
    </row>
    <row r="438" spans="1:1" x14ac:dyDescent="0.25">
      <c r="A438" s="179"/>
    </row>
    <row r="439" spans="1:1" x14ac:dyDescent="0.25">
      <c r="A439" s="179"/>
    </row>
    <row r="440" spans="1:1" x14ac:dyDescent="0.25">
      <c r="A440" s="179"/>
    </row>
    <row r="441" spans="1:1" x14ac:dyDescent="0.25">
      <c r="A441" s="179"/>
    </row>
    <row r="442" spans="1:1" x14ac:dyDescent="0.25">
      <c r="A442" s="179"/>
    </row>
    <row r="443" spans="1:1" x14ac:dyDescent="0.25">
      <c r="A443" s="179"/>
    </row>
    <row r="444" spans="1:1" x14ac:dyDescent="0.25">
      <c r="A444" s="179"/>
    </row>
    <row r="445" spans="1:1" x14ac:dyDescent="0.25">
      <c r="A445" s="179"/>
    </row>
    <row r="446" spans="1:1" x14ac:dyDescent="0.25">
      <c r="A446" s="179"/>
    </row>
    <row r="447" spans="1:1" x14ac:dyDescent="0.25">
      <c r="A447" s="179"/>
    </row>
    <row r="448" spans="1:1" x14ac:dyDescent="0.25">
      <c r="A448" s="179"/>
    </row>
    <row r="449" spans="1:1" x14ac:dyDescent="0.25">
      <c r="A449" s="179"/>
    </row>
    <row r="450" spans="1:1" x14ac:dyDescent="0.25">
      <c r="A450" s="179"/>
    </row>
    <row r="451" spans="1:1" x14ac:dyDescent="0.25">
      <c r="A451" s="179"/>
    </row>
    <row r="452" spans="1:1" x14ac:dyDescent="0.25">
      <c r="A452" s="179"/>
    </row>
    <row r="453" spans="1:1" x14ac:dyDescent="0.25">
      <c r="A453" s="179"/>
    </row>
    <row r="454" spans="1:1" x14ac:dyDescent="0.25">
      <c r="A454" s="179"/>
    </row>
    <row r="455" spans="1:1" x14ac:dyDescent="0.25">
      <c r="A455" s="179"/>
    </row>
    <row r="456" spans="1:1" x14ac:dyDescent="0.25">
      <c r="A456" s="179"/>
    </row>
    <row r="457" spans="1:1" x14ac:dyDescent="0.25">
      <c r="A457" s="179"/>
    </row>
    <row r="458" spans="1:1" x14ac:dyDescent="0.25">
      <c r="A458" s="179"/>
    </row>
    <row r="459" spans="1:1" x14ac:dyDescent="0.25">
      <c r="A459" s="179"/>
    </row>
    <row r="460" spans="1:1" x14ac:dyDescent="0.25">
      <c r="A460" s="179"/>
    </row>
    <row r="461" spans="1:1" x14ac:dyDescent="0.25">
      <c r="A461" s="179"/>
    </row>
    <row r="462" spans="1:1" x14ac:dyDescent="0.25">
      <c r="A462" s="179"/>
    </row>
    <row r="463" spans="1:1" x14ac:dyDescent="0.25">
      <c r="A463" s="179"/>
    </row>
    <row r="464" spans="1:1" x14ac:dyDescent="0.25">
      <c r="A464" s="179"/>
    </row>
    <row r="465" spans="1:1" x14ac:dyDescent="0.25">
      <c r="A465" s="179"/>
    </row>
    <row r="466" spans="1:1" x14ac:dyDescent="0.25">
      <c r="A466" s="179"/>
    </row>
    <row r="467" spans="1:1" x14ac:dyDescent="0.25">
      <c r="A467" s="179"/>
    </row>
    <row r="468" spans="1:1" x14ac:dyDescent="0.25">
      <c r="A468" s="179"/>
    </row>
    <row r="469" spans="1:1" x14ac:dyDescent="0.25">
      <c r="A469" s="179"/>
    </row>
    <row r="470" spans="1:1" x14ac:dyDescent="0.25">
      <c r="A470" s="179"/>
    </row>
    <row r="471" spans="1:1" x14ac:dyDescent="0.25">
      <c r="A471" s="179"/>
    </row>
    <row r="472" spans="1:1" x14ac:dyDescent="0.25">
      <c r="A472" s="179"/>
    </row>
    <row r="473" spans="1:1" x14ac:dyDescent="0.25">
      <c r="A473" s="179"/>
    </row>
    <row r="474" spans="1:1" x14ac:dyDescent="0.25">
      <c r="A474" s="179"/>
    </row>
    <row r="475" spans="1:1" x14ac:dyDescent="0.25">
      <c r="A475" s="179"/>
    </row>
    <row r="476" spans="1:1" x14ac:dyDescent="0.25">
      <c r="A476" s="179"/>
    </row>
    <row r="477" spans="1:1" x14ac:dyDescent="0.25">
      <c r="A477" s="179"/>
    </row>
    <row r="478" spans="1:1" x14ac:dyDescent="0.25">
      <c r="A478" s="179"/>
    </row>
    <row r="479" spans="1:1" x14ac:dyDescent="0.25">
      <c r="A479" s="179"/>
    </row>
    <row r="480" spans="1:1" x14ac:dyDescent="0.25">
      <c r="A480" s="179"/>
    </row>
    <row r="481" spans="1:1" x14ac:dyDescent="0.25">
      <c r="A481" s="179"/>
    </row>
    <row r="482" spans="1:1" x14ac:dyDescent="0.25">
      <c r="A482" s="179"/>
    </row>
    <row r="483" spans="1:1" x14ac:dyDescent="0.25">
      <c r="A483" s="179"/>
    </row>
    <row r="484" spans="1:1" x14ac:dyDescent="0.25">
      <c r="A484" s="179"/>
    </row>
    <row r="485" spans="1:1" x14ac:dyDescent="0.25">
      <c r="A485" s="179"/>
    </row>
    <row r="486" spans="1:1" x14ac:dyDescent="0.25">
      <c r="A486" s="179"/>
    </row>
    <row r="487" spans="1:1" x14ac:dyDescent="0.25">
      <c r="A487" s="179"/>
    </row>
    <row r="488" spans="1:1" x14ac:dyDescent="0.25">
      <c r="A488" s="179"/>
    </row>
    <row r="489" spans="1:1" x14ac:dyDescent="0.25">
      <c r="A489" s="179"/>
    </row>
    <row r="490" spans="1:1" x14ac:dyDescent="0.25">
      <c r="A490" s="179"/>
    </row>
    <row r="491" spans="1:1" x14ac:dyDescent="0.25">
      <c r="A491" s="179"/>
    </row>
    <row r="492" spans="1:1" x14ac:dyDescent="0.25">
      <c r="A492" s="179"/>
    </row>
    <row r="493" spans="1:1" x14ac:dyDescent="0.25">
      <c r="A493" s="179"/>
    </row>
    <row r="494" spans="1:1" x14ac:dyDescent="0.25">
      <c r="A494" s="179"/>
    </row>
    <row r="495" spans="1:1" x14ac:dyDescent="0.25">
      <c r="A495" s="179"/>
    </row>
    <row r="496" spans="1:1" x14ac:dyDescent="0.25">
      <c r="A496" s="179"/>
    </row>
    <row r="497" spans="1:1" x14ac:dyDescent="0.25">
      <c r="A497" s="179"/>
    </row>
    <row r="498" spans="1:1" x14ac:dyDescent="0.25">
      <c r="A498" s="179"/>
    </row>
    <row r="499" spans="1:1" x14ac:dyDescent="0.25">
      <c r="A499" s="179"/>
    </row>
    <row r="500" spans="1:1" x14ac:dyDescent="0.25">
      <c r="A500" s="179"/>
    </row>
    <row r="501" spans="1:1" x14ac:dyDescent="0.25">
      <c r="A501" s="179"/>
    </row>
    <row r="502" spans="1:1" x14ac:dyDescent="0.25">
      <c r="A502" s="179"/>
    </row>
    <row r="503" spans="1:1" x14ac:dyDescent="0.25">
      <c r="A503" s="179"/>
    </row>
    <row r="504" spans="1:1" x14ac:dyDescent="0.25">
      <c r="A504" s="179"/>
    </row>
    <row r="505" spans="1:1" x14ac:dyDescent="0.25">
      <c r="A505" s="179"/>
    </row>
    <row r="506" spans="1:1" x14ac:dyDescent="0.25">
      <c r="A506" s="179"/>
    </row>
    <row r="507" spans="1:1" x14ac:dyDescent="0.25">
      <c r="A507" s="179"/>
    </row>
    <row r="508" spans="1:1" x14ac:dyDescent="0.25">
      <c r="A508" s="179"/>
    </row>
    <row r="509" spans="1:1" x14ac:dyDescent="0.25">
      <c r="A509" s="179"/>
    </row>
    <row r="510" spans="1:1" x14ac:dyDescent="0.25">
      <c r="A510" s="179"/>
    </row>
    <row r="511" spans="1:1" x14ac:dyDescent="0.25">
      <c r="A511" s="179"/>
    </row>
    <row r="512" spans="1:1" x14ac:dyDescent="0.25">
      <c r="A512" s="179"/>
    </row>
    <row r="513" spans="1:1" x14ac:dyDescent="0.25">
      <c r="A513" s="179"/>
    </row>
    <row r="514" spans="1:1" x14ac:dyDescent="0.25">
      <c r="A514" s="179"/>
    </row>
    <row r="515" spans="1:1" x14ac:dyDescent="0.25">
      <c r="A515" s="179"/>
    </row>
    <row r="516" spans="1:1" x14ac:dyDescent="0.25">
      <c r="A516" s="179"/>
    </row>
    <row r="517" spans="1:1" x14ac:dyDescent="0.25">
      <c r="A517" s="179"/>
    </row>
    <row r="518" spans="1:1" x14ac:dyDescent="0.25">
      <c r="A518" s="179"/>
    </row>
    <row r="519" spans="1:1" x14ac:dyDescent="0.25">
      <c r="A519" s="179"/>
    </row>
    <row r="520" spans="1:1" x14ac:dyDescent="0.25">
      <c r="A520" s="179"/>
    </row>
    <row r="521" spans="1:1" x14ac:dyDescent="0.25">
      <c r="A521" s="179"/>
    </row>
    <row r="522" spans="1:1" x14ac:dyDescent="0.25">
      <c r="A522" s="179"/>
    </row>
    <row r="523" spans="1:1" x14ac:dyDescent="0.25">
      <c r="A523" s="179"/>
    </row>
    <row r="524" spans="1:1" x14ac:dyDescent="0.25">
      <c r="A524" s="179"/>
    </row>
    <row r="525" spans="1:1" x14ac:dyDescent="0.25">
      <c r="A525" s="179"/>
    </row>
    <row r="526" spans="1:1" x14ac:dyDescent="0.25">
      <c r="A526" s="179"/>
    </row>
    <row r="527" spans="1:1" x14ac:dyDescent="0.25">
      <c r="A527" s="179"/>
    </row>
    <row r="528" spans="1:1" x14ac:dyDescent="0.25">
      <c r="A528" s="179"/>
    </row>
    <row r="529" spans="1:1" x14ac:dyDescent="0.25">
      <c r="A529" s="179"/>
    </row>
    <row r="530" spans="1:1" x14ac:dyDescent="0.25">
      <c r="A530" s="179"/>
    </row>
    <row r="531" spans="1:1" x14ac:dyDescent="0.25">
      <c r="A531" s="179"/>
    </row>
    <row r="532" spans="1:1" x14ac:dyDescent="0.25">
      <c r="A532" s="179"/>
    </row>
    <row r="533" spans="1:1" x14ac:dyDescent="0.25">
      <c r="A533" s="179"/>
    </row>
    <row r="534" spans="1:1" x14ac:dyDescent="0.25">
      <c r="A534" s="179"/>
    </row>
    <row r="535" spans="1:1" x14ac:dyDescent="0.25">
      <c r="A535" s="179"/>
    </row>
    <row r="536" spans="1:1" x14ac:dyDescent="0.25">
      <c r="A536" s="179"/>
    </row>
    <row r="537" spans="1:1" x14ac:dyDescent="0.25">
      <c r="A537" s="179"/>
    </row>
    <row r="538" spans="1:1" x14ac:dyDescent="0.25">
      <c r="A538" s="179"/>
    </row>
    <row r="539" spans="1:1" x14ac:dyDescent="0.25">
      <c r="A539" s="179"/>
    </row>
    <row r="540" spans="1:1" x14ac:dyDescent="0.25">
      <c r="A540" s="179"/>
    </row>
    <row r="541" spans="1:1" x14ac:dyDescent="0.25">
      <c r="A541" s="179"/>
    </row>
    <row r="542" spans="1:1" x14ac:dyDescent="0.25">
      <c r="A542" s="179"/>
    </row>
    <row r="543" spans="1:1" x14ac:dyDescent="0.25">
      <c r="A543" s="179"/>
    </row>
    <row r="544" spans="1:1" x14ac:dyDescent="0.25">
      <c r="A544" s="179"/>
    </row>
    <row r="545" spans="1:1" x14ac:dyDescent="0.25">
      <c r="A545" s="179"/>
    </row>
    <row r="546" spans="1:1" x14ac:dyDescent="0.25">
      <c r="A546" s="179"/>
    </row>
    <row r="547" spans="1:1" x14ac:dyDescent="0.25">
      <c r="A547" s="179"/>
    </row>
    <row r="548" spans="1:1" x14ac:dyDescent="0.25">
      <c r="A548" s="179"/>
    </row>
    <row r="549" spans="1:1" x14ac:dyDescent="0.25">
      <c r="A549" s="179"/>
    </row>
    <row r="550" spans="1:1" x14ac:dyDescent="0.25">
      <c r="A550" s="179"/>
    </row>
    <row r="551" spans="1:1" x14ac:dyDescent="0.25">
      <c r="A551" s="179"/>
    </row>
    <row r="552" spans="1:1" x14ac:dyDescent="0.25">
      <c r="A552" s="179"/>
    </row>
    <row r="553" spans="1:1" x14ac:dyDescent="0.25">
      <c r="A553" s="179"/>
    </row>
    <row r="554" spans="1:1" x14ac:dyDescent="0.25">
      <c r="A554" s="179"/>
    </row>
    <row r="555" spans="1:1" x14ac:dyDescent="0.25">
      <c r="A555" s="179"/>
    </row>
    <row r="556" spans="1:1" x14ac:dyDescent="0.25">
      <c r="A556" s="179"/>
    </row>
    <row r="557" spans="1:1" x14ac:dyDescent="0.25">
      <c r="A557" s="179"/>
    </row>
    <row r="558" spans="1:1" x14ac:dyDescent="0.25">
      <c r="A558" s="179"/>
    </row>
    <row r="559" spans="1:1" x14ac:dyDescent="0.25">
      <c r="A559" s="179"/>
    </row>
    <row r="560" spans="1:1" x14ac:dyDescent="0.25">
      <c r="A560" s="179"/>
    </row>
    <row r="561" spans="1:1" x14ac:dyDescent="0.25">
      <c r="A561" s="179"/>
    </row>
    <row r="562" spans="1:1" x14ac:dyDescent="0.25">
      <c r="A562" s="179"/>
    </row>
    <row r="563" spans="1:1" x14ac:dyDescent="0.25">
      <c r="A563" s="179"/>
    </row>
    <row r="564" spans="1:1" x14ac:dyDescent="0.25">
      <c r="A564" s="179"/>
    </row>
    <row r="565" spans="1:1" x14ac:dyDescent="0.25">
      <c r="A565" s="179"/>
    </row>
    <row r="566" spans="1:1" x14ac:dyDescent="0.25">
      <c r="A566" s="179"/>
    </row>
    <row r="567" spans="1:1" x14ac:dyDescent="0.25">
      <c r="A567" s="179"/>
    </row>
    <row r="568" spans="1:1" x14ac:dyDescent="0.25">
      <c r="A568" s="179"/>
    </row>
    <row r="569" spans="1:1" x14ac:dyDescent="0.25">
      <c r="A569" s="179"/>
    </row>
    <row r="570" spans="1:1" x14ac:dyDescent="0.25">
      <c r="A570" s="179"/>
    </row>
    <row r="571" spans="1:1" x14ac:dyDescent="0.25">
      <c r="A571" s="179"/>
    </row>
    <row r="572" spans="1:1" x14ac:dyDescent="0.25">
      <c r="A572" s="179"/>
    </row>
    <row r="573" spans="1:1" x14ac:dyDescent="0.25">
      <c r="A573" s="179"/>
    </row>
    <row r="574" spans="1:1" x14ac:dyDescent="0.25">
      <c r="A574" s="179"/>
    </row>
    <row r="575" spans="1:1" x14ac:dyDescent="0.25">
      <c r="A575" s="179"/>
    </row>
    <row r="576" spans="1:1" x14ac:dyDescent="0.25">
      <c r="A576" s="179"/>
    </row>
    <row r="577" spans="1:1" x14ac:dyDescent="0.25">
      <c r="A577" s="179"/>
    </row>
    <row r="578" spans="1:1" x14ac:dyDescent="0.25">
      <c r="A578" s="179"/>
    </row>
    <row r="579" spans="1:1" x14ac:dyDescent="0.25">
      <c r="A579" s="179"/>
    </row>
    <row r="580" spans="1:1" x14ac:dyDescent="0.25">
      <c r="A580" s="179"/>
    </row>
    <row r="581" spans="1:1" x14ac:dyDescent="0.25">
      <c r="A581" s="179"/>
    </row>
    <row r="582" spans="1:1" x14ac:dyDescent="0.25">
      <c r="A582" s="179"/>
    </row>
    <row r="583" spans="1:1" x14ac:dyDescent="0.25">
      <c r="A583" s="179"/>
    </row>
    <row r="584" spans="1:1" x14ac:dyDescent="0.25">
      <c r="A584" s="179"/>
    </row>
    <row r="585" spans="1:1" x14ac:dyDescent="0.25">
      <c r="A585" s="179"/>
    </row>
    <row r="586" spans="1:1" x14ac:dyDescent="0.25">
      <c r="A586" s="179"/>
    </row>
    <row r="587" spans="1:1" x14ac:dyDescent="0.25">
      <c r="A587" s="179"/>
    </row>
    <row r="588" spans="1:1" x14ac:dyDescent="0.25">
      <c r="A588" s="179"/>
    </row>
    <row r="589" spans="1:1" x14ac:dyDescent="0.25">
      <c r="A589" s="179"/>
    </row>
    <row r="590" spans="1:1" x14ac:dyDescent="0.25">
      <c r="A590" s="179"/>
    </row>
    <row r="591" spans="1:1" x14ac:dyDescent="0.25">
      <c r="A591" s="179"/>
    </row>
    <row r="592" spans="1:1" x14ac:dyDescent="0.25">
      <c r="A592" s="179"/>
    </row>
    <row r="593" spans="1:1" x14ac:dyDescent="0.25">
      <c r="A593" s="179"/>
    </row>
    <row r="594" spans="1:1" x14ac:dyDescent="0.25">
      <c r="A594" s="179"/>
    </row>
    <row r="595" spans="1:1" x14ac:dyDescent="0.25">
      <c r="A595" s="179"/>
    </row>
    <row r="596" spans="1:1" x14ac:dyDescent="0.25">
      <c r="A596" s="179"/>
    </row>
    <row r="597" spans="1:1" x14ac:dyDescent="0.25">
      <c r="A597" s="179"/>
    </row>
    <row r="598" spans="1:1" x14ac:dyDescent="0.25">
      <c r="A598" s="179"/>
    </row>
    <row r="599" spans="1:1" x14ac:dyDescent="0.25">
      <c r="A599" s="179"/>
    </row>
    <row r="600" spans="1:1" x14ac:dyDescent="0.25">
      <c r="A600" s="179"/>
    </row>
    <row r="601" spans="1:1" x14ac:dyDescent="0.25">
      <c r="A601" s="179"/>
    </row>
    <row r="602" spans="1:1" x14ac:dyDescent="0.25">
      <c r="A602" s="179"/>
    </row>
    <row r="603" spans="1:1" x14ac:dyDescent="0.25">
      <c r="A603" s="179"/>
    </row>
    <row r="604" spans="1:1" x14ac:dyDescent="0.25">
      <c r="A604" s="179"/>
    </row>
    <row r="605" spans="1:1" x14ac:dyDescent="0.25">
      <c r="A605" s="179"/>
    </row>
    <row r="606" spans="1:1" x14ac:dyDescent="0.25">
      <c r="A606" s="179"/>
    </row>
    <row r="607" spans="1:1" x14ac:dyDescent="0.25">
      <c r="A607" s="179"/>
    </row>
    <row r="608" spans="1:1" x14ac:dyDescent="0.25">
      <c r="A608" s="179"/>
    </row>
    <row r="609" spans="1:1" x14ac:dyDescent="0.25">
      <c r="A609" s="179"/>
    </row>
    <row r="610" spans="1:1" x14ac:dyDescent="0.25">
      <c r="A610" s="179"/>
    </row>
    <row r="611" spans="1:1" x14ac:dyDescent="0.25">
      <c r="A611" s="179"/>
    </row>
    <row r="612" spans="1:1" x14ac:dyDescent="0.25">
      <c r="A612" s="179"/>
    </row>
    <row r="613" spans="1:1" x14ac:dyDescent="0.25">
      <c r="A613" s="179"/>
    </row>
    <row r="614" spans="1:1" x14ac:dyDescent="0.25">
      <c r="A614" s="179"/>
    </row>
    <row r="615" spans="1:1" x14ac:dyDescent="0.25">
      <c r="A615" s="179"/>
    </row>
    <row r="616" spans="1:1" x14ac:dyDescent="0.25">
      <c r="A616" s="179"/>
    </row>
    <row r="617" spans="1:1" x14ac:dyDescent="0.25">
      <c r="A617" s="179"/>
    </row>
    <row r="618" spans="1:1" x14ac:dyDescent="0.25">
      <c r="A618" s="179"/>
    </row>
    <row r="619" spans="1:1" x14ac:dyDescent="0.25">
      <c r="A619" s="179"/>
    </row>
    <row r="620" spans="1:1" x14ac:dyDescent="0.25">
      <c r="A620" s="179"/>
    </row>
    <row r="621" spans="1:1" x14ac:dyDescent="0.25">
      <c r="A621" s="179"/>
    </row>
    <row r="622" spans="1:1" x14ac:dyDescent="0.25">
      <c r="A622" s="179"/>
    </row>
    <row r="623" spans="1:1" x14ac:dyDescent="0.25">
      <c r="A623" s="179"/>
    </row>
    <row r="624" spans="1:1" x14ac:dyDescent="0.25">
      <c r="A624" s="179"/>
    </row>
    <row r="625" spans="1:1" x14ac:dyDescent="0.25">
      <c r="A625" s="179"/>
    </row>
    <row r="626" spans="1:1" x14ac:dyDescent="0.25">
      <c r="A626" s="179"/>
    </row>
    <row r="627" spans="1:1" x14ac:dyDescent="0.25">
      <c r="A627" s="179"/>
    </row>
    <row r="628" spans="1:1" x14ac:dyDescent="0.25">
      <c r="A628" s="179"/>
    </row>
    <row r="629" spans="1:1" x14ac:dyDescent="0.25">
      <c r="A629" s="179"/>
    </row>
    <row r="630" spans="1:1" x14ac:dyDescent="0.25">
      <c r="A630" s="179"/>
    </row>
    <row r="631" spans="1:1" x14ac:dyDescent="0.25">
      <c r="A631" s="179"/>
    </row>
    <row r="632" spans="1:1" x14ac:dyDescent="0.25">
      <c r="A632" s="179"/>
    </row>
    <row r="633" spans="1:1" x14ac:dyDescent="0.25">
      <c r="A633" s="179"/>
    </row>
    <row r="634" spans="1:1" x14ac:dyDescent="0.25">
      <c r="A634" s="179"/>
    </row>
    <row r="635" spans="1:1" x14ac:dyDescent="0.25">
      <c r="A635" s="179"/>
    </row>
    <row r="636" spans="1:1" x14ac:dyDescent="0.25">
      <c r="A636" s="179"/>
    </row>
    <row r="637" spans="1:1" x14ac:dyDescent="0.25">
      <c r="A637" s="179"/>
    </row>
    <row r="638" spans="1:1" x14ac:dyDescent="0.25">
      <c r="A638" s="179"/>
    </row>
    <row r="639" spans="1:1" x14ac:dyDescent="0.25">
      <c r="A639" s="179"/>
    </row>
    <row r="640" spans="1:1" x14ac:dyDescent="0.25">
      <c r="A640" s="179"/>
    </row>
    <row r="641" spans="1:1" x14ac:dyDescent="0.25">
      <c r="A641" s="179"/>
    </row>
    <row r="642" spans="1:1" x14ac:dyDescent="0.25">
      <c r="A642" s="179"/>
    </row>
    <row r="643" spans="1:1" x14ac:dyDescent="0.25">
      <c r="A643" s="179"/>
    </row>
    <row r="644" spans="1:1" x14ac:dyDescent="0.25">
      <c r="A644" s="179"/>
    </row>
    <row r="645" spans="1:1" x14ac:dyDescent="0.25">
      <c r="A645" s="179"/>
    </row>
    <row r="646" spans="1:1" x14ac:dyDescent="0.25">
      <c r="A646" s="179"/>
    </row>
    <row r="647" spans="1:1" x14ac:dyDescent="0.25">
      <c r="A647" s="179"/>
    </row>
    <row r="648" spans="1:1" x14ac:dyDescent="0.25">
      <c r="A648" s="179"/>
    </row>
    <row r="649" spans="1:1" x14ac:dyDescent="0.25">
      <c r="A649" s="179"/>
    </row>
    <row r="650" spans="1:1" x14ac:dyDescent="0.25">
      <c r="A650" s="179"/>
    </row>
    <row r="651" spans="1:1" x14ac:dyDescent="0.25">
      <c r="A651" s="179"/>
    </row>
    <row r="652" spans="1:1" x14ac:dyDescent="0.25">
      <c r="A652" s="179"/>
    </row>
    <row r="653" spans="1:1" x14ac:dyDescent="0.25">
      <c r="A653" s="179"/>
    </row>
    <row r="654" spans="1:1" x14ac:dyDescent="0.25">
      <c r="A654" s="179"/>
    </row>
    <row r="655" spans="1:1" x14ac:dyDescent="0.25">
      <c r="A655" s="179"/>
    </row>
    <row r="656" spans="1:1" x14ac:dyDescent="0.25">
      <c r="A656" s="179"/>
    </row>
    <row r="657" spans="1:1" x14ac:dyDescent="0.25">
      <c r="A657" s="179"/>
    </row>
    <row r="658" spans="1:1" x14ac:dyDescent="0.25">
      <c r="A658" s="179"/>
    </row>
    <row r="659" spans="1:1" x14ac:dyDescent="0.25">
      <c r="A659" s="179"/>
    </row>
    <row r="660" spans="1:1" x14ac:dyDescent="0.25">
      <c r="A660" s="179"/>
    </row>
    <row r="661" spans="1:1" x14ac:dyDescent="0.25">
      <c r="A661" s="179"/>
    </row>
    <row r="662" spans="1:1" x14ac:dyDescent="0.25">
      <c r="A662" s="179"/>
    </row>
    <row r="663" spans="1:1" x14ac:dyDescent="0.25">
      <c r="A663" s="179"/>
    </row>
    <row r="664" spans="1:1" x14ac:dyDescent="0.25">
      <c r="A664" s="179"/>
    </row>
    <row r="665" spans="1:1" x14ac:dyDescent="0.25">
      <c r="A665" s="179"/>
    </row>
    <row r="666" spans="1:1" x14ac:dyDescent="0.25">
      <c r="A666" s="179"/>
    </row>
    <row r="667" spans="1:1" x14ac:dyDescent="0.25">
      <c r="A667" s="179"/>
    </row>
    <row r="668" spans="1:1" x14ac:dyDescent="0.25">
      <c r="A668" s="179"/>
    </row>
    <row r="669" spans="1:1" x14ac:dyDescent="0.25">
      <c r="A669" s="179"/>
    </row>
    <row r="670" spans="1:1" x14ac:dyDescent="0.25">
      <c r="A670" s="179"/>
    </row>
    <row r="671" spans="1:1" x14ac:dyDescent="0.25">
      <c r="A671" s="179"/>
    </row>
    <row r="672" spans="1:1" x14ac:dyDescent="0.25">
      <c r="A672" s="179"/>
    </row>
    <row r="673" spans="1:1" x14ac:dyDescent="0.25">
      <c r="A673" s="179"/>
    </row>
    <row r="674" spans="1:1" x14ac:dyDescent="0.25">
      <c r="A674" s="179"/>
    </row>
    <row r="675" spans="1:1" x14ac:dyDescent="0.25">
      <c r="A675" s="179"/>
    </row>
    <row r="676" spans="1:1" x14ac:dyDescent="0.25">
      <c r="A676" s="179"/>
    </row>
    <row r="677" spans="1:1" x14ac:dyDescent="0.25">
      <c r="A677" s="179"/>
    </row>
    <row r="678" spans="1:1" x14ac:dyDescent="0.25">
      <c r="A678" s="179"/>
    </row>
    <row r="679" spans="1:1" x14ac:dyDescent="0.25">
      <c r="A679" s="179"/>
    </row>
    <row r="680" spans="1:1" x14ac:dyDescent="0.25">
      <c r="A680" s="179"/>
    </row>
    <row r="681" spans="1:1" x14ac:dyDescent="0.25">
      <c r="A681" s="179"/>
    </row>
    <row r="682" spans="1:1" x14ac:dyDescent="0.25">
      <c r="A682" s="179"/>
    </row>
    <row r="683" spans="1:1" x14ac:dyDescent="0.25">
      <c r="A683" s="179"/>
    </row>
    <row r="684" spans="1:1" x14ac:dyDescent="0.25">
      <c r="A684" s="179"/>
    </row>
    <row r="685" spans="1:1" x14ac:dyDescent="0.25">
      <c r="A685" s="179"/>
    </row>
    <row r="686" spans="1:1" x14ac:dyDescent="0.25">
      <c r="A686" s="179"/>
    </row>
    <row r="687" spans="1:1" x14ac:dyDescent="0.25">
      <c r="A687" s="179"/>
    </row>
    <row r="688" spans="1:1" x14ac:dyDescent="0.25">
      <c r="A688" s="179"/>
    </row>
    <row r="689" spans="1:1" x14ac:dyDescent="0.25">
      <c r="A689" s="179"/>
    </row>
    <row r="690" spans="1:1" x14ac:dyDescent="0.25">
      <c r="A690" s="179"/>
    </row>
    <row r="691" spans="1:1" x14ac:dyDescent="0.25">
      <c r="A691" s="179"/>
    </row>
    <row r="692" spans="1:1" x14ac:dyDescent="0.25">
      <c r="A692" s="179"/>
    </row>
    <row r="693" spans="1:1" x14ac:dyDescent="0.25">
      <c r="A693" s="179"/>
    </row>
    <row r="694" spans="1:1" x14ac:dyDescent="0.25">
      <c r="A694" s="179"/>
    </row>
    <row r="695" spans="1:1" x14ac:dyDescent="0.25">
      <c r="A695" s="179"/>
    </row>
    <row r="696" spans="1:1" x14ac:dyDescent="0.25">
      <c r="A696" s="179"/>
    </row>
    <row r="697" spans="1:1" x14ac:dyDescent="0.25">
      <c r="A697" s="179"/>
    </row>
    <row r="698" spans="1:1" x14ac:dyDescent="0.25">
      <c r="A698" s="179"/>
    </row>
    <row r="699" spans="1:1" x14ac:dyDescent="0.25">
      <c r="A699" s="179"/>
    </row>
    <row r="700" spans="1:1" x14ac:dyDescent="0.25">
      <c r="A700" s="179"/>
    </row>
    <row r="701" spans="1:1" x14ac:dyDescent="0.25">
      <c r="A701" s="179"/>
    </row>
    <row r="702" spans="1:1" x14ac:dyDescent="0.25">
      <c r="A702" s="179"/>
    </row>
    <row r="703" spans="1:1" x14ac:dyDescent="0.25">
      <c r="A703" s="179"/>
    </row>
    <row r="704" spans="1:1" x14ac:dyDescent="0.25">
      <c r="A704" s="179"/>
    </row>
    <row r="705" spans="1:1" x14ac:dyDescent="0.25">
      <c r="A705" s="179"/>
    </row>
    <row r="706" spans="1:1" x14ac:dyDescent="0.25">
      <c r="A706" s="179"/>
    </row>
    <row r="707" spans="1:1" x14ac:dyDescent="0.25">
      <c r="A707" s="179"/>
    </row>
    <row r="708" spans="1:1" x14ac:dyDescent="0.25">
      <c r="A708" s="179"/>
    </row>
    <row r="709" spans="1:1" x14ac:dyDescent="0.25">
      <c r="A709" s="179"/>
    </row>
    <row r="710" spans="1:1" x14ac:dyDescent="0.25">
      <c r="A710" s="179"/>
    </row>
    <row r="711" spans="1:1" x14ac:dyDescent="0.25">
      <c r="A711" s="179"/>
    </row>
    <row r="712" spans="1:1" x14ac:dyDescent="0.25">
      <c r="A712" s="179"/>
    </row>
    <row r="713" spans="1:1" x14ac:dyDescent="0.25">
      <c r="A713" s="179"/>
    </row>
    <row r="714" spans="1:1" x14ac:dyDescent="0.25">
      <c r="A714" s="179"/>
    </row>
    <row r="715" spans="1:1" x14ac:dyDescent="0.25">
      <c r="A715" s="179"/>
    </row>
    <row r="716" spans="1:1" x14ac:dyDescent="0.25">
      <c r="A716" s="179"/>
    </row>
    <row r="717" spans="1:1" x14ac:dyDescent="0.25">
      <c r="A717" s="179"/>
    </row>
    <row r="718" spans="1:1" x14ac:dyDescent="0.25">
      <c r="A718" s="179"/>
    </row>
    <row r="719" spans="1:1" x14ac:dyDescent="0.25">
      <c r="A719" s="179"/>
    </row>
    <row r="720" spans="1:1" x14ac:dyDescent="0.25">
      <c r="A720" s="179"/>
    </row>
    <row r="721" spans="1:1" x14ac:dyDescent="0.25">
      <c r="A721" s="179"/>
    </row>
    <row r="722" spans="1:1" x14ac:dyDescent="0.25">
      <c r="A722" s="179"/>
    </row>
    <row r="723" spans="1:1" x14ac:dyDescent="0.25">
      <c r="A723" s="179"/>
    </row>
    <row r="724" spans="1:1" x14ac:dyDescent="0.25">
      <c r="A724" s="179"/>
    </row>
    <row r="725" spans="1:1" x14ac:dyDescent="0.25">
      <c r="A725" s="179"/>
    </row>
    <row r="726" spans="1:1" x14ac:dyDescent="0.25">
      <c r="A726" s="179"/>
    </row>
    <row r="727" spans="1:1" x14ac:dyDescent="0.25">
      <c r="A727" s="179"/>
    </row>
    <row r="728" spans="1:1" x14ac:dyDescent="0.25">
      <c r="A728" s="179"/>
    </row>
    <row r="729" spans="1:1" x14ac:dyDescent="0.25">
      <c r="A729" s="179"/>
    </row>
    <row r="730" spans="1:1" x14ac:dyDescent="0.25">
      <c r="A730" s="179"/>
    </row>
    <row r="731" spans="1:1" x14ac:dyDescent="0.25">
      <c r="A731" s="179"/>
    </row>
    <row r="732" spans="1:1" x14ac:dyDescent="0.25">
      <c r="A732" s="179"/>
    </row>
    <row r="733" spans="1:1" x14ac:dyDescent="0.25">
      <c r="A733" s="179"/>
    </row>
    <row r="734" spans="1:1" x14ac:dyDescent="0.25">
      <c r="A734" s="179"/>
    </row>
    <row r="735" spans="1:1" x14ac:dyDescent="0.25">
      <c r="A735" s="174"/>
    </row>
    <row r="736" spans="1:1" x14ac:dyDescent="0.25">
      <c r="A736" s="174"/>
    </row>
  </sheetData>
  <mergeCells count="33">
    <mergeCell ref="A38:B38"/>
    <mergeCell ref="A39:B39"/>
    <mergeCell ref="B45:E45"/>
    <mergeCell ref="A48:E48"/>
    <mergeCell ref="B5:C5"/>
    <mergeCell ref="B7:C7"/>
    <mergeCell ref="B9:C9"/>
    <mergeCell ref="B12:C12"/>
    <mergeCell ref="B18:C18"/>
    <mergeCell ref="B20:C20"/>
    <mergeCell ref="B24:C24"/>
    <mergeCell ref="B28:C28"/>
    <mergeCell ref="B26:C26"/>
    <mergeCell ref="B30:C30"/>
    <mergeCell ref="B33:C33"/>
    <mergeCell ref="B35:C35"/>
    <mergeCell ref="B37:E37"/>
    <mergeCell ref="A23:E23"/>
    <mergeCell ref="A32:E32"/>
    <mergeCell ref="A1:F1"/>
    <mergeCell ref="A3:E3"/>
    <mergeCell ref="A4:E4"/>
    <mergeCell ref="A11:E11"/>
    <mergeCell ref="A14:E14"/>
    <mergeCell ref="A17:E17"/>
    <mergeCell ref="A22:E22"/>
    <mergeCell ref="B15:C15"/>
    <mergeCell ref="C55:E55"/>
    <mergeCell ref="C50:E50"/>
    <mergeCell ref="C51:E51"/>
    <mergeCell ref="C52:E52"/>
    <mergeCell ref="C53:E53"/>
    <mergeCell ref="C54:E54"/>
  </mergeCells>
  <phoneticPr fontId="20" type="noConversion"/>
  <hyperlinks>
    <hyperlink ref="A48:E48" location="'C summary assessment'!A82" display="C.4. CERTIFICATION CONDITIONS (please click here to go to the summary table)" xr:uid="{EDEA313C-126D-4216-A429-3092516C637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ED91-C965-4B86-A809-F1AAF2BA1D3E}">
  <sheetPr>
    <outlinePr summaryBelow="0" summaryRight="0"/>
  </sheetPr>
  <dimension ref="A1:I911"/>
  <sheetViews>
    <sheetView zoomScale="115" zoomScaleNormal="115" workbookViewId="0">
      <pane ySplit="2" topLeftCell="A56" activePane="bottomLeft" state="frozen"/>
      <selection pane="bottomLeft" activeCell="B50" sqref="B50"/>
    </sheetView>
  </sheetViews>
  <sheetFormatPr defaultColWidth="12.6328125" defaultRowHeight="12.5" outlineLevelRow="1" x14ac:dyDescent="0.25"/>
  <cols>
    <col min="1" max="1" width="6" style="19" customWidth="1"/>
    <col min="2" max="2" width="57.453125" customWidth="1"/>
    <col min="3" max="3" width="8.453125" customWidth="1"/>
    <col min="4" max="4" width="6.453125" customWidth="1"/>
    <col min="5" max="5" width="7.6328125" customWidth="1"/>
    <col min="6" max="6" width="17" customWidth="1"/>
  </cols>
  <sheetData>
    <row r="1" spans="1:9" ht="14" x14ac:dyDescent="0.25">
      <c r="A1" s="275" t="s">
        <v>252</v>
      </c>
      <c r="B1" s="266"/>
      <c r="C1" s="266"/>
      <c r="D1" s="266"/>
      <c r="E1" s="266"/>
      <c r="F1" s="266"/>
    </row>
    <row r="2" spans="1:9" s="19" customFormat="1" ht="10.5" x14ac:dyDescent="0.25">
      <c r="A2" s="171" t="s">
        <v>85</v>
      </c>
      <c r="B2" s="172"/>
      <c r="C2" s="172"/>
      <c r="D2" s="173" t="s">
        <v>10</v>
      </c>
      <c r="E2" s="173" t="s">
        <v>86</v>
      </c>
      <c r="F2" s="100" t="s">
        <v>196</v>
      </c>
      <c r="G2" s="174"/>
      <c r="H2" s="174"/>
      <c r="I2" s="174"/>
    </row>
    <row r="3" spans="1:9" ht="13" x14ac:dyDescent="0.25">
      <c r="A3" s="282" t="s">
        <v>253</v>
      </c>
      <c r="B3" s="283"/>
      <c r="C3" s="283"/>
      <c r="D3" s="283"/>
      <c r="E3" s="283"/>
      <c r="F3" s="180"/>
    </row>
    <row r="4" spans="1:9" x14ac:dyDescent="0.25">
      <c r="A4" s="241" t="s">
        <v>254</v>
      </c>
      <c r="B4" s="269"/>
      <c r="C4" s="269"/>
      <c r="D4" s="269"/>
      <c r="E4" s="269"/>
    </row>
    <row r="5" spans="1:9" ht="45.15" customHeight="1" x14ac:dyDescent="0.25">
      <c r="A5" s="141" t="s">
        <v>255</v>
      </c>
      <c r="B5" s="279" t="s">
        <v>256</v>
      </c>
      <c r="C5" s="279"/>
      <c r="D5" s="6" t="s">
        <v>220</v>
      </c>
      <c r="E5" s="106"/>
      <c r="F5" s="5"/>
    </row>
    <row r="6" spans="1:9" s="14" customFormat="1" ht="40" outlineLevel="1" collapsed="1" x14ac:dyDescent="0.3">
      <c r="A6" s="167"/>
      <c r="B6" s="110" t="s">
        <v>257</v>
      </c>
      <c r="C6" s="110"/>
      <c r="D6" s="15"/>
      <c r="E6" s="113"/>
      <c r="F6" s="177"/>
      <c r="G6"/>
      <c r="H6"/>
      <c r="I6"/>
    </row>
    <row r="7" spans="1:9" ht="22.5" customHeight="1" x14ac:dyDescent="0.25">
      <c r="A7" s="141" t="s">
        <v>258</v>
      </c>
      <c r="B7" s="284" t="s">
        <v>259</v>
      </c>
      <c r="C7" s="263"/>
      <c r="D7" s="6" t="s">
        <v>204</v>
      </c>
      <c r="E7" s="106"/>
      <c r="F7" s="5"/>
    </row>
    <row r="8" spans="1:9" s="14" customFormat="1" ht="50" outlineLevel="1" collapsed="1" x14ac:dyDescent="0.3">
      <c r="A8" s="167"/>
      <c r="B8" s="110" t="s">
        <v>260</v>
      </c>
      <c r="C8" s="110"/>
      <c r="D8" s="15"/>
      <c r="E8" s="113"/>
      <c r="F8" s="177"/>
      <c r="G8"/>
      <c r="H8"/>
      <c r="I8"/>
    </row>
    <row r="9" spans="1:9" ht="22.5" customHeight="1" x14ac:dyDescent="0.25">
      <c r="A9" s="141" t="s">
        <v>261</v>
      </c>
      <c r="B9" s="263" t="s">
        <v>262</v>
      </c>
      <c r="C9" s="263"/>
      <c r="D9" s="6">
        <v>3</v>
      </c>
      <c r="E9" s="106"/>
      <c r="F9" s="5"/>
    </row>
    <row r="10" spans="1:9" s="14" customFormat="1" ht="40" outlineLevel="1" collapsed="1" x14ac:dyDescent="0.3">
      <c r="A10" s="167"/>
      <c r="B10" s="110" t="s">
        <v>263</v>
      </c>
      <c r="C10" s="110"/>
      <c r="D10" s="15"/>
      <c r="E10" s="113"/>
      <c r="F10" s="177"/>
      <c r="G10"/>
      <c r="H10"/>
      <c r="I10"/>
    </row>
    <row r="11" spans="1:9" ht="33.9" customHeight="1" x14ac:dyDescent="0.25">
      <c r="A11" s="141" t="s">
        <v>264</v>
      </c>
      <c r="B11" s="263" t="s">
        <v>265</v>
      </c>
      <c r="C11" s="263"/>
      <c r="D11" s="6" t="s">
        <v>204</v>
      </c>
      <c r="E11" s="106"/>
      <c r="F11" s="5"/>
    </row>
    <row r="12" spans="1:9" s="14" customFormat="1" ht="40" outlineLevel="1" collapsed="1" x14ac:dyDescent="0.3">
      <c r="A12" s="167"/>
      <c r="B12" s="110" t="s">
        <v>266</v>
      </c>
      <c r="C12" s="110"/>
      <c r="D12" s="15"/>
      <c r="E12" s="113"/>
      <c r="F12" s="177"/>
      <c r="G12"/>
      <c r="H12"/>
      <c r="I12"/>
    </row>
    <row r="13" spans="1:9" ht="33.9" customHeight="1" x14ac:dyDescent="0.25">
      <c r="A13" s="141" t="s">
        <v>267</v>
      </c>
      <c r="B13" s="263" t="s">
        <v>268</v>
      </c>
      <c r="C13" s="263"/>
      <c r="D13" s="6" t="s">
        <v>269</v>
      </c>
      <c r="E13" s="106"/>
      <c r="F13" s="5"/>
    </row>
    <row r="14" spans="1:9" s="14" customFormat="1" ht="70" outlineLevel="1" collapsed="1" x14ac:dyDescent="0.3">
      <c r="A14" s="167"/>
      <c r="B14" s="110" t="s">
        <v>270</v>
      </c>
      <c r="C14" s="110"/>
      <c r="D14" s="15"/>
      <c r="E14" s="113"/>
      <c r="F14" s="177"/>
      <c r="G14"/>
      <c r="H14"/>
      <c r="I14"/>
    </row>
    <row r="15" spans="1:9" ht="45.15" customHeight="1" x14ac:dyDescent="0.25">
      <c r="A15" s="141" t="s">
        <v>271</v>
      </c>
      <c r="B15" s="263" t="s">
        <v>272</v>
      </c>
      <c r="C15" s="263"/>
      <c r="D15" s="6">
        <v>2</v>
      </c>
      <c r="E15" s="106"/>
      <c r="F15" s="5"/>
    </row>
    <row r="16" spans="1:9" s="14" customFormat="1" ht="40" outlineLevel="1" collapsed="1" x14ac:dyDescent="0.3">
      <c r="A16" s="167"/>
      <c r="B16" s="110" t="s">
        <v>273</v>
      </c>
      <c r="C16" s="110"/>
      <c r="D16" s="15"/>
      <c r="E16" s="113"/>
      <c r="F16" s="177"/>
      <c r="G16"/>
      <c r="H16"/>
      <c r="I16"/>
    </row>
    <row r="17" spans="1:9" ht="33.9" customHeight="1" x14ac:dyDescent="0.25">
      <c r="A17" s="141" t="s">
        <v>274</v>
      </c>
      <c r="B17" s="263" t="s">
        <v>275</v>
      </c>
      <c r="C17" s="263"/>
      <c r="D17" s="6">
        <v>2</v>
      </c>
      <c r="E17" s="106"/>
      <c r="F17" s="5"/>
    </row>
    <row r="18" spans="1:9" s="14" customFormat="1" ht="40" outlineLevel="1" collapsed="1" x14ac:dyDescent="0.3">
      <c r="A18" s="167"/>
      <c r="B18" s="110" t="s">
        <v>276</v>
      </c>
      <c r="C18" s="110"/>
      <c r="D18" s="15"/>
      <c r="E18" s="113"/>
      <c r="F18" s="177"/>
      <c r="G18"/>
      <c r="H18"/>
      <c r="I18"/>
    </row>
    <row r="19" spans="1:9" ht="47.25" customHeight="1" x14ac:dyDescent="0.25">
      <c r="A19" s="141" t="s">
        <v>277</v>
      </c>
      <c r="B19" s="263" t="s">
        <v>278</v>
      </c>
      <c r="C19" s="263"/>
      <c r="D19" s="6">
        <v>2</v>
      </c>
      <c r="E19" s="106"/>
      <c r="F19" s="5"/>
    </row>
    <row r="20" spans="1:9" s="14" customFormat="1" ht="50" outlineLevel="1" collapsed="1" x14ac:dyDescent="0.3">
      <c r="A20" s="167"/>
      <c r="B20" s="110" t="s">
        <v>279</v>
      </c>
      <c r="C20" s="110"/>
      <c r="D20" s="15"/>
      <c r="E20" s="113"/>
      <c r="F20" s="177"/>
      <c r="G20"/>
      <c r="H20"/>
      <c r="I20"/>
    </row>
    <row r="21" spans="1:9" ht="45.15" customHeight="1" x14ac:dyDescent="0.25">
      <c r="A21" s="141" t="s">
        <v>280</v>
      </c>
      <c r="B21" s="280" t="s">
        <v>281</v>
      </c>
      <c r="C21" s="280"/>
      <c r="D21" s="6">
        <v>2</v>
      </c>
      <c r="E21" s="106"/>
      <c r="F21" s="5"/>
    </row>
    <row r="22" spans="1:9" s="14" customFormat="1" ht="60" outlineLevel="1" collapsed="1" x14ac:dyDescent="0.3">
      <c r="A22" s="167"/>
      <c r="B22" s="110" t="s">
        <v>282</v>
      </c>
      <c r="C22" s="110"/>
      <c r="D22" s="15"/>
      <c r="E22" s="113"/>
      <c r="F22" s="177"/>
      <c r="G22"/>
      <c r="H22"/>
      <c r="I22"/>
    </row>
    <row r="23" spans="1:9" ht="24" customHeight="1" x14ac:dyDescent="0.25">
      <c r="A23" s="141" t="s">
        <v>283</v>
      </c>
      <c r="B23" s="280" t="s">
        <v>284</v>
      </c>
      <c r="C23" s="280"/>
      <c r="D23" s="6" t="s">
        <v>204</v>
      </c>
      <c r="E23" s="106"/>
      <c r="F23" s="5"/>
    </row>
    <row r="24" spans="1:9" s="14" customFormat="1" ht="90" outlineLevel="1" collapsed="1" x14ac:dyDescent="0.3">
      <c r="A24" s="167"/>
      <c r="B24" s="110" t="s">
        <v>285</v>
      </c>
      <c r="C24" s="110"/>
      <c r="D24" s="15"/>
      <c r="E24" s="113"/>
      <c r="F24" s="177"/>
      <c r="G24"/>
      <c r="H24"/>
      <c r="I24"/>
    </row>
    <row r="25" spans="1:9" ht="22.5" customHeight="1" x14ac:dyDescent="0.25">
      <c r="A25" s="141" t="s">
        <v>286</v>
      </c>
      <c r="B25" s="280" t="s">
        <v>287</v>
      </c>
      <c r="C25" s="280"/>
      <c r="D25" s="6">
        <v>3</v>
      </c>
      <c r="E25" s="106"/>
      <c r="F25" s="5"/>
    </row>
    <row r="26" spans="1:9" s="14" customFormat="1" ht="80" outlineLevel="1" collapsed="1" x14ac:dyDescent="0.3">
      <c r="A26" s="167"/>
      <c r="B26" s="110" t="s">
        <v>288</v>
      </c>
      <c r="C26" s="110"/>
      <c r="D26" s="15"/>
      <c r="E26" s="113"/>
      <c r="F26" s="177"/>
      <c r="G26"/>
      <c r="H26"/>
      <c r="I26"/>
    </row>
    <row r="27" spans="1:9" ht="13" x14ac:dyDescent="0.25">
      <c r="A27" s="141" t="s">
        <v>289</v>
      </c>
      <c r="B27" s="280" t="s">
        <v>290</v>
      </c>
      <c r="C27" s="280"/>
      <c r="D27" s="6">
        <v>3</v>
      </c>
      <c r="E27" s="106"/>
      <c r="F27" s="5"/>
    </row>
    <row r="28" spans="1:9" s="14" customFormat="1" ht="60" outlineLevel="1" collapsed="1" x14ac:dyDescent="0.3">
      <c r="A28" s="167"/>
      <c r="B28" s="110" t="s">
        <v>291</v>
      </c>
      <c r="C28" s="110"/>
      <c r="D28" s="15"/>
      <c r="E28" s="113"/>
      <c r="F28" s="177"/>
      <c r="G28"/>
      <c r="H28"/>
      <c r="I28"/>
    </row>
    <row r="29" spans="1:9" ht="22.5" customHeight="1" x14ac:dyDescent="0.25">
      <c r="A29" s="141" t="s">
        <v>292</v>
      </c>
      <c r="B29" s="285" t="s">
        <v>293</v>
      </c>
      <c r="C29" s="285"/>
      <c r="D29" s="6">
        <v>3</v>
      </c>
      <c r="E29" s="106"/>
      <c r="F29" s="5"/>
    </row>
    <row r="30" spans="1:9" s="14" customFormat="1" ht="40" outlineLevel="1" collapsed="1" x14ac:dyDescent="0.3">
      <c r="A30" s="167"/>
      <c r="B30" s="110" t="s">
        <v>294</v>
      </c>
      <c r="C30" s="110"/>
      <c r="D30" s="15"/>
      <c r="E30" s="113"/>
      <c r="F30" s="177"/>
      <c r="G30"/>
      <c r="H30"/>
      <c r="I30"/>
    </row>
    <row r="31" spans="1:9" ht="20.5" x14ac:dyDescent="0.25">
      <c r="A31" s="141" t="s">
        <v>295</v>
      </c>
      <c r="B31" s="286" t="s">
        <v>296</v>
      </c>
      <c r="C31" s="280"/>
      <c r="D31" s="6" t="s">
        <v>297</v>
      </c>
      <c r="E31" s="106"/>
      <c r="F31" s="5"/>
    </row>
    <row r="32" spans="1:9" s="14" customFormat="1" ht="60" outlineLevel="1" collapsed="1" x14ac:dyDescent="0.3">
      <c r="A32" s="167"/>
      <c r="B32" s="110" t="s">
        <v>298</v>
      </c>
      <c r="C32" s="110"/>
      <c r="D32" s="15"/>
      <c r="E32" s="113"/>
      <c r="F32" s="177"/>
      <c r="G32"/>
      <c r="H32"/>
      <c r="I32"/>
    </row>
    <row r="33" spans="1:9" ht="24.75" customHeight="1" x14ac:dyDescent="0.25">
      <c r="A33" s="141" t="s">
        <v>299</v>
      </c>
      <c r="B33" s="280" t="s">
        <v>300</v>
      </c>
      <c r="C33" s="280"/>
      <c r="D33" s="6">
        <v>3</v>
      </c>
      <c r="E33" s="106"/>
      <c r="F33" s="5"/>
    </row>
    <row r="34" spans="1:9" s="14" customFormat="1" ht="60" outlineLevel="1" collapsed="1" x14ac:dyDescent="0.3">
      <c r="A34" s="167"/>
      <c r="B34" s="16" t="s">
        <v>301</v>
      </c>
      <c r="C34" s="16"/>
      <c r="D34" s="15"/>
      <c r="E34" s="15"/>
      <c r="F34" s="177"/>
      <c r="G34"/>
      <c r="H34"/>
      <c r="I34"/>
    </row>
    <row r="35" spans="1:9" x14ac:dyDescent="0.25">
      <c r="A35" s="241" t="s">
        <v>302</v>
      </c>
      <c r="B35" s="269"/>
      <c r="C35" s="269"/>
      <c r="D35" s="269"/>
      <c r="E35" s="269"/>
    </row>
    <row r="36" spans="1:9" ht="45.15" customHeight="1" x14ac:dyDescent="0.25">
      <c r="A36" s="181" t="s">
        <v>303</v>
      </c>
      <c r="B36" s="281" t="s">
        <v>304</v>
      </c>
      <c r="C36" s="281"/>
      <c r="D36" s="6" t="s">
        <v>269</v>
      </c>
      <c r="E36" s="106"/>
      <c r="F36" s="180"/>
    </row>
    <row r="37" spans="1:9" s="14" customFormat="1" ht="100" outlineLevel="1" collapsed="1" x14ac:dyDescent="0.3">
      <c r="A37" s="167"/>
      <c r="B37" s="110" t="s">
        <v>305</v>
      </c>
      <c r="C37" s="110"/>
      <c r="D37" s="15"/>
      <c r="E37" s="113"/>
      <c r="F37" s="177"/>
      <c r="G37"/>
      <c r="H37"/>
      <c r="I37"/>
    </row>
    <row r="38" spans="1:9" ht="33.9" customHeight="1" x14ac:dyDescent="0.25">
      <c r="A38" s="181" t="s">
        <v>306</v>
      </c>
      <c r="B38" s="280" t="s">
        <v>307</v>
      </c>
      <c r="C38" s="280"/>
      <c r="D38" s="6">
        <v>2</v>
      </c>
      <c r="E38" s="106"/>
      <c r="F38" s="180"/>
    </row>
    <row r="39" spans="1:9" s="14" customFormat="1" ht="20" outlineLevel="1" collapsed="1" x14ac:dyDescent="0.3">
      <c r="A39" s="167"/>
      <c r="B39" s="110" t="s">
        <v>308</v>
      </c>
      <c r="C39" s="110"/>
      <c r="D39" s="15"/>
      <c r="E39" s="113"/>
      <c r="F39" s="177"/>
      <c r="G39"/>
      <c r="H39"/>
      <c r="I39"/>
    </row>
    <row r="40" spans="1:9" ht="22.5" customHeight="1" x14ac:dyDescent="0.25">
      <c r="A40" s="181" t="s">
        <v>309</v>
      </c>
      <c r="B40" s="287" t="s">
        <v>310</v>
      </c>
      <c r="C40" s="287"/>
      <c r="D40" s="6">
        <v>2</v>
      </c>
      <c r="E40" s="106"/>
      <c r="F40" s="180"/>
    </row>
    <row r="41" spans="1:9" s="14" customFormat="1" ht="50" outlineLevel="1" collapsed="1" x14ac:dyDescent="0.3">
      <c r="A41" s="167"/>
      <c r="B41" s="110" t="s">
        <v>311</v>
      </c>
      <c r="C41" s="110"/>
      <c r="D41" s="15"/>
      <c r="E41" s="113"/>
      <c r="F41" s="177"/>
      <c r="G41"/>
      <c r="H41"/>
      <c r="I41"/>
    </row>
    <row r="42" spans="1:9" ht="37.65" customHeight="1" x14ac:dyDescent="0.25">
      <c r="A42" s="181" t="s">
        <v>312</v>
      </c>
      <c r="B42" s="280" t="s">
        <v>313</v>
      </c>
      <c r="C42" s="280"/>
      <c r="D42" s="6">
        <v>2</v>
      </c>
      <c r="E42" s="106"/>
      <c r="F42" s="180"/>
    </row>
    <row r="43" spans="1:9" s="14" customFormat="1" ht="40" outlineLevel="1" collapsed="1" x14ac:dyDescent="0.3">
      <c r="A43" s="167"/>
      <c r="B43" s="110" t="s">
        <v>314</v>
      </c>
      <c r="C43" s="110"/>
      <c r="D43" s="15"/>
      <c r="E43" s="113"/>
      <c r="F43" s="177"/>
      <c r="G43"/>
      <c r="H43"/>
      <c r="I43"/>
    </row>
    <row r="44" spans="1:9" ht="47.25" customHeight="1" x14ac:dyDescent="0.25">
      <c r="A44" s="181" t="s">
        <v>315</v>
      </c>
      <c r="B44" s="280" t="s">
        <v>316</v>
      </c>
      <c r="C44" s="280"/>
      <c r="D44" s="6" t="s">
        <v>220</v>
      </c>
      <c r="E44" s="106"/>
      <c r="F44" s="180"/>
    </row>
    <row r="45" spans="1:9" s="14" customFormat="1" ht="89.25" customHeight="1" outlineLevel="1" collapsed="1" x14ac:dyDescent="0.3">
      <c r="A45" s="167"/>
      <c r="B45" s="110" t="s">
        <v>317</v>
      </c>
      <c r="C45" s="110"/>
      <c r="D45" s="15"/>
      <c r="E45" s="113"/>
      <c r="F45" s="177"/>
      <c r="G45"/>
      <c r="H45"/>
      <c r="I45"/>
    </row>
    <row r="46" spans="1:9" ht="72.75" customHeight="1" x14ac:dyDescent="0.25">
      <c r="A46" s="181" t="s">
        <v>318</v>
      </c>
      <c r="B46" s="287" t="s">
        <v>319</v>
      </c>
      <c r="C46" s="287"/>
      <c r="D46" s="6" t="s">
        <v>320</v>
      </c>
      <c r="E46" s="106"/>
      <c r="F46" s="12"/>
    </row>
    <row r="47" spans="1:9" s="14" customFormat="1" ht="60" outlineLevel="1" collapsed="1" x14ac:dyDescent="0.3">
      <c r="A47" s="167"/>
      <c r="B47" s="16" t="s">
        <v>321</v>
      </c>
      <c r="C47" s="16"/>
      <c r="D47" s="15"/>
      <c r="E47" s="15"/>
      <c r="F47" s="177"/>
      <c r="G47"/>
      <c r="H47"/>
      <c r="I47"/>
    </row>
    <row r="48" spans="1:9" x14ac:dyDescent="0.25">
      <c r="A48" s="241" t="s">
        <v>322</v>
      </c>
      <c r="B48" s="269"/>
      <c r="C48" s="269"/>
      <c r="D48" s="269"/>
      <c r="E48" s="269"/>
    </row>
    <row r="49" spans="1:9" ht="67.5" customHeight="1" x14ac:dyDescent="0.25">
      <c r="A49" s="141" t="s">
        <v>323</v>
      </c>
      <c r="B49" s="281" t="s">
        <v>324</v>
      </c>
      <c r="C49" s="281"/>
      <c r="D49" s="6">
        <v>2</v>
      </c>
      <c r="E49" s="106"/>
      <c r="F49" s="180"/>
    </row>
    <row r="50" spans="1:9" s="14" customFormat="1" ht="80" outlineLevel="1" collapsed="1" x14ac:dyDescent="0.3">
      <c r="A50" s="167"/>
      <c r="B50" s="110" t="s">
        <v>325</v>
      </c>
      <c r="C50" s="110"/>
      <c r="D50" s="15"/>
      <c r="E50" s="113"/>
      <c r="F50" s="177"/>
      <c r="G50"/>
      <c r="H50"/>
      <c r="I50"/>
    </row>
    <row r="51" spans="1:9" ht="34.5" customHeight="1" x14ac:dyDescent="0.25">
      <c r="A51" s="141" t="s">
        <v>326</v>
      </c>
      <c r="B51" s="288" t="s">
        <v>327</v>
      </c>
      <c r="C51" s="288"/>
      <c r="D51" s="6" t="s">
        <v>328</v>
      </c>
      <c r="E51" s="106"/>
      <c r="F51" s="163" t="s">
        <v>329</v>
      </c>
    </row>
    <row r="52" spans="1:9" s="14" customFormat="1" ht="238.5" customHeight="1" outlineLevel="1" collapsed="1" x14ac:dyDescent="0.3">
      <c r="A52" s="167"/>
      <c r="B52" s="110" t="s">
        <v>330</v>
      </c>
      <c r="C52" s="110"/>
      <c r="D52" s="15"/>
      <c r="E52" s="113"/>
      <c r="F52" s="177"/>
      <c r="G52"/>
      <c r="H52"/>
      <c r="I52"/>
    </row>
    <row r="53" spans="1:9" ht="67.5" customHeight="1" x14ac:dyDescent="0.25">
      <c r="A53" s="141" t="s">
        <v>331</v>
      </c>
      <c r="B53" s="280" t="s">
        <v>332</v>
      </c>
      <c r="C53" s="280"/>
      <c r="D53" s="6">
        <v>2</v>
      </c>
      <c r="E53" s="106"/>
      <c r="F53" s="180"/>
    </row>
    <row r="54" spans="1:9" s="14" customFormat="1" ht="40" outlineLevel="1" collapsed="1" x14ac:dyDescent="0.3">
      <c r="A54" s="167"/>
      <c r="B54" s="110" t="s">
        <v>333</v>
      </c>
      <c r="C54" s="110"/>
      <c r="D54" s="15"/>
      <c r="E54" s="113"/>
      <c r="F54" s="177"/>
      <c r="G54"/>
      <c r="H54"/>
      <c r="I54"/>
    </row>
    <row r="55" spans="1:9" ht="45.15" customHeight="1" x14ac:dyDescent="0.25">
      <c r="A55" s="141" t="s">
        <v>334</v>
      </c>
      <c r="B55" s="280" t="s">
        <v>335</v>
      </c>
      <c r="C55" s="280"/>
      <c r="D55" s="6">
        <v>3</v>
      </c>
      <c r="E55" s="106"/>
      <c r="F55" s="180"/>
    </row>
    <row r="56" spans="1:9" s="14" customFormat="1" ht="120" outlineLevel="1" collapsed="1" x14ac:dyDescent="0.3">
      <c r="A56" s="167"/>
      <c r="B56" s="16" t="s">
        <v>336</v>
      </c>
      <c r="C56" s="16"/>
      <c r="D56" s="15"/>
      <c r="E56" s="15"/>
      <c r="F56" s="177"/>
      <c r="G56"/>
      <c r="H56"/>
      <c r="I56"/>
    </row>
    <row r="57" spans="1:9" x14ac:dyDescent="0.25">
      <c r="A57" s="241" t="s">
        <v>337</v>
      </c>
      <c r="B57" s="269"/>
      <c r="C57" s="269"/>
      <c r="D57" s="269"/>
      <c r="E57" s="269"/>
    </row>
    <row r="58" spans="1:9" x14ac:dyDescent="0.25">
      <c r="A58" s="241" t="s">
        <v>338</v>
      </c>
      <c r="B58" s="269"/>
      <c r="C58" s="269"/>
      <c r="D58" s="269"/>
      <c r="E58" s="269"/>
    </row>
    <row r="59" spans="1:9" ht="35.25" customHeight="1" x14ac:dyDescent="0.25">
      <c r="A59" s="181" t="s">
        <v>339</v>
      </c>
      <c r="B59" s="276" t="s">
        <v>340</v>
      </c>
      <c r="C59" s="276"/>
      <c r="D59" s="6" t="s">
        <v>320</v>
      </c>
      <c r="E59" s="106"/>
      <c r="F59" s="180"/>
    </row>
    <row r="60" spans="1:9" s="14" customFormat="1" ht="130" outlineLevel="1" collapsed="1" x14ac:dyDescent="0.3">
      <c r="A60" s="167"/>
      <c r="B60" s="17" t="s">
        <v>341</v>
      </c>
      <c r="C60" s="17"/>
      <c r="D60" s="15"/>
      <c r="E60" s="113"/>
      <c r="F60" s="177"/>
      <c r="G60"/>
      <c r="H60"/>
      <c r="I60"/>
    </row>
    <row r="61" spans="1:9" ht="67.5" customHeight="1" x14ac:dyDescent="0.25">
      <c r="A61" s="141" t="s">
        <v>342</v>
      </c>
      <c r="B61" s="263" t="s">
        <v>343</v>
      </c>
      <c r="C61" s="263"/>
      <c r="D61" s="6">
        <v>2</v>
      </c>
      <c r="E61" s="106"/>
      <c r="F61" s="180"/>
    </row>
    <row r="62" spans="1:9" s="14" customFormat="1" ht="110" outlineLevel="1" collapsed="1" x14ac:dyDescent="0.3">
      <c r="A62" s="167"/>
      <c r="B62" s="16" t="s">
        <v>344</v>
      </c>
      <c r="C62" s="16"/>
      <c r="D62" s="15"/>
      <c r="E62" s="113"/>
      <c r="F62" s="177"/>
      <c r="G62"/>
      <c r="H62"/>
      <c r="I62"/>
    </row>
    <row r="63" spans="1:9" ht="67.5" customHeight="1" x14ac:dyDescent="0.25">
      <c r="A63" s="141" t="s">
        <v>345</v>
      </c>
      <c r="B63" s="280" t="s">
        <v>346</v>
      </c>
      <c r="C63" s="280"/>
      <c r="D63" s="6">
        <v>3</v>
      </c>
      <c r="E63" s="106"/>
      <c r="F63" s="180"/>
    </row>
    <row r="64" spans="1:9" s="14" customFormat="1" ht="143.25" customHeight="1" outlineLevel="1" collapsed="1" x14ac:dyDescent="0.3">
      <c r="A64" s="167"/>
      <c r="B64" s="17" t="s">
        <v>347</v>
      </c>
      <c r="C64" s="17"/>
      <c r="D64" s="15"/>
      <c r="E64" s="113"/>
      <c r="F64" s="177"/>
      <c r="G64"/>
      <c r="H64"/>
      <c r="I64"/>
    </row>
    <row r="65" spans="1:9" ht="67.5" customHeight="1" x14ac:dyDescent="0.25">
      <c r="A65" s="141" t="s">
        <v>348</v>
      </c>
      <c r="B65" s="280" t="s">
        <v>349</v>
      </c>
      <c r="C65" s="280"/>
      <c r="D65" s="6">
        <v>2</v>
      </c>
      <c r="E65" s="106"/>
      <c r="F65" s="180"/>
    </row>
    <row r="66" spans="1:9" s="14" customFormat="1" ht="204.75" customHeight="1" outlineLevel="1" collapsed="1" x14ac:dyDescent="0.3">
      <c r="A66" s="167"/>
      <c r="B66" s="16" t="s">
        <v>350</v>
      </c>
      <c r="C66" s="16"/>
      <c r="D66" s="15"/>
      <c r="E66" s="15"/>
      <c r="F66" s="177"/>
      <c r="G66"/>
      <c r="H66"/>
      <c r="I66"/>
    </row>
    <row r="67" spans="1:9" x14ac:dyDescent="0.25">
      <c r="A67" s="241" t="s">
        <v>351</v>
      </c>
      <c r="B67" s="269"/>
      <c r="C67" s="269"/>
      <c r="D67" s="269"/>
      <c r="E67" s="269"/>
    </row>
    <row r="68" spans="1:9" ht="21.75" customHeight="1" x14ac:dyDescent="0.25">
      <c r="A68" s="181" t="s">
        <v>352</v>
      </c>
      <c r="B68" s="281" t="s">
        <v>353</v>
      </c>
      <c r="C68" s="281"/>
      <c r="D68" s="6">
        <v>3</v>
      </c>
      <c r="E68" s="106"/>
      <c r="F68" s="180"/>
    </row>
    <row r="69" spans="1:9" s="14" customFormat="1" ht="140" outlineLevel="1" collapsed="1" x14ac:dyDescent="0.3">
      <c r="A69" s="167"/>
      <c r="B69" s="110" t="s">
        <v>354</v>
      </c>
      <c r="C69" s="110"/>
      <c r="D69" s="15"/>
      <c r="E69" s="113"/>
      <c r="F69" s="177"/>
      <c r="G69"/>
      <c r="H69"/>
      <c r="I69"/>
    </row>
    <row r="70" spans="1:9" ht="57.75" customHeight="1" x14ac:dyDescent="0.25">
      <c r="A70" s="181" t="s">
        <v>355</v>
      </c>
      <c r="B70" s="280" t="s">
        <v>356</v>
      </c>
      <c r="C70" s="280"/>
      <c r="D70" s="6">
        <v>3</v>
      </c>
      <c r="E70" s="106"/>
      <c r="F70" s="180"/>
    </row>
    <row r="71" spans="1:9" s="14" customFormat="1" ht="117.75" customHeight="1" outlineLevel="1" collapsed="1" x14ac:dyDescent="0.3">
      <c r="A71" s="167"/>
      <c r="B71" s="110" t="s">
        <v>357</v>
      </c>
      <c r="C71" s="110"/>
      <c r="D71" s="15"/>
      <c r="E71" s="113"/>
      <c r="F71" s="177"/>
      <c r="G71"/>
      <c r="H71"/>
      <c r="I71"/>
    </row>
    <row r="72" spans="1:9" ht="22.5" customHeight="1" x14ac:dyDescent="0.25">
      <c r="A72" s="181" t="s">
        <v>358</v>
      </c>
      <c r="B72" s="280" t="s">
        <v>359</v>
      </c>
      <c r="C72" s="280"/>
      <c r="D72" s="6">
        <v>2</v>
      </c>
      <c r="E72" s="106"/>
      <c r="F72" s="180"/>
    </row>
    <row r="73" spans="1:9" s="14" customFormat="1" ht="40" outlineLevel="1" collapsed="1" x14ac:dyDescent="0.3">
      <c r="A73" s="167"/>
      <c r="B73" s="110" t="s">
        <v>360</v>
      </c>
      <c r="C73" s="110"/>
      <c r="D73" s="15"/>
      <c r="E73" s="113"/>
      <c r="F73" s="177"/>
      <c r="G73"/>
      <c r="H73"/>
      <c r="I73"/>
    </row>
    <row r="74" spans="1:9" ht="33.9" customHeight="1" x14ac:dyDescent="0.25">
      <c r="A74" s="181" t="s">
        <v>361</v>
      </c>
      <c r="B74" s="280" t="s">
        <v>362</v>
      </c>
      <c r="C74" s="280"/>
      <c r="D74" s="6">
        <v>2</v>
      </c>
      <c r="E74" s="106"/>
      <c r="F74" s="180"/>
    </row>
    <row r="75" spans="1:9" s="14" customFormat="1" ht="40" outlineLevel="1" collapsed="1" x14ac:dyDescent="0.3">
      <c r="A75" s="167"/>
      <c r="B75" s="110" t="s">
        <v>363</v>
      </c>
      <c r="C75" s="110"/>
      <c r="D75" s="15"/>
      <c r="E75" s="113"/>
      <c r="F75" s="177"/>
      <c r="G75"/>
      <c r="H75"/>
      <c r="I75"/>
    </row>
    <row r="76" spans="1:9" ht="33.9" customHeight="1" x14ac:dyDescent="0.25">
      <c r="A76" s="181" t="s">
        <v>364</v>
      </c>
      <c r="B76" s="280" t="s">
        <v>365</v>
      </c>
      <c r="C76" s="280"/>
      <c r="D76" s="6">
        <v>2</v>
      </c>
      <c r="E76" s="106"/>
      <c r="F76" s="180"/>
    </row>
    <row r="77" spans="1:9" s="14" customFormat="1" ht="80" outlineLevel="1" collapsed="1" x14ac:dyDescent="0.3">
      <c r="A77" s="167"/>
      <c r="B77" s="110" t="s">
        <v>366</v>
      </c>
      <c r="C77" s="110"/>
      <c r="D77" s="15"/>
      <c r="E77" s="113"/>
      <c r="F77" s="177"/>
      <c r="G77"/>
      <c r="H77"/>
      <c r="I77"/>
    </row>
    <row r="78" spans="1:9" ht="34.5" customHeight="1" x14ac:dyDescent="0.25">
      <c r="A78" s="181" t="s">
        <v>367</v>
      </c>
      <c r="B78" s="280" t="s">
        <v>368</v>
      </c>
      <c r="C78" s="280"/>
      <c r="D78" s="6">
        <v>2</v>
      </c>
      <c r="E78" s="106"/>
      <c r="F78" s="180"/>
    </row>
    <row r="79" spans="1:9" s="14" customFormat="1" ht="67.5" customHeight="1" outlineLevel="1" collapsed="1" x14ac:dyDescent="0.3">
      <c r="A79" s="167"/>
      <c r="B79" s="16" t="s">
        <v>369</v>
      </c>
      <c r="C79" s="16"/>
      <c r="D79" s="15"/>
      <c r="E79" s="15"/>
      <c r="F79" s="177"/>
      <c r="G79"/>
      <c r="H79"/>
      <c r="I79"/>
    </row>
    <row r="80" spans="1:9" x14ac:dyDescent="0.25">
      <c r="A80" s="241" t="s">
        <v>370</v>
      </c>
      <c r="B80" s="269"/>
      <c r="C80" s="269"/>
      <c r="D80" s="269"/>
      <c r="E80" s="269"/>
    </row>
    <row r="81" spans="1:9" ht="33.9" customHeight="1" x14ac:dyDescent="0.25">
      <c r="A81" s="181" t="s">
        <v>371</v>
      </c>
      <c r="B81" s="281" t="s">
        <v>372</v>
      </c>
      <c r="C81" s="281"/>
      <c r="D81" s="6">
        <v>2</v>
      </c>
      <c r="E81" s="106"/>
      <c r="F81" s="180"/>
    </row>
    <row r="82" spans="1:9" s="14" customFormat="1" ht="48" customHeight="1" outlineLevel="1" collapsed="1" x14ac:dyDescent="0.3">
      <c r="A82" s="167"/>
      <c r="B82" s="110" t="s">
        <v>373</v>
      </c>
      <c r="C82" s="110"/>
      <c r="D82" s="15"/>
      <c r="E82" s="113"/>
      <c r="F82" s="177"/>
      <c r="G82"/>
      <c r="H82"/>
      <c r="I82"/>
    </row>
    <row r="83" spans="1:9" ht="36" customHeight="1" x14ac:dyDescent="0.25">
      <c r="A83" s="181" t="s">
        <v>374</v>
      </c>
      <c r="B83" s="280" t="s">
        <v>375</v>
      </c>
      <c r="C83" s="280"/>
      <c r="D83" s="6">
        <v>2</v>
      </c>
      <c r="E83" s="106"/>
      <c r="F83" s="180"/>
    </row>
    <row r="84" spans="1:9" s="14" customFormat="1" ht="63.75" customHeight="1" outlineLevel="1" collapsed="1" x14ac:dyDescent="0.3">
      <c r="A84" s="167"/>
      <c r="B84" s="110" t="s">
        <v>376</v>
      </c>
      <c r="C84" s="110"/>
      <c r="D84" s="15"/>
      <c r="E84" s="113"/>
      <c r="F84" s="177"/>
      <c r="G84"/>
      <c r="H84"/>
      <c r="I84"/>
    </row>
    <row r="85" spans="1:9" ht="34.5" customHeight="1" x14ac:dyDescent="0.25">
      <c r="A85" s="181" t="s">
        <v>377</v>
      </c>
      <c r="B85" s="280" t="s">
        <v>378</v>
      </c>
      <c r="C85" s="280"/>
      <c r="D85" s="6">
        <v>2</v>
      </c>
      <c r="E85" s="106"/>
      <c r="F85" s="180"/>
    </row>
    <row r="86" spans="1:9" s="14" customFormat="1" ht="50" outlineLevel="1" collapsed="1" x14ac:dyDescent="0.3">
      <c r="A86" s="167"/>
      <c r="B86" s="112" t="s">
        <v>379</v>
      </c>
      <c r="C86" s="112"/>
      <c r="D86" s="15"/>
      <c r="E86" s="113"/>
      <c r="F86" s="177"/>
      <c r="G86"/>
      <c r="H86"/>
      <c r="I86"/>
    </row>
    <row r="87" spans="1:9" ht="22.5" customHeight="1" x14ac:dyDescent="0.25">
      <c r="A87" s="181" t="s">
        <v>380</v>
      </c>
      <c r="B87" s="280" t="s">
        <v>381</v>
      </c>
      <c r="C87" s="280"/>
      <c r="D87" s="6">
        <v>2</v>
      </c>
      <c r="E87" s="106"/>
      <c r="F87" s="180"/>
    </row>
    <row r="88" spans="1:9" s="14" customFormat="1" ht="40" outlineLevel="1" collapsed="1" x14ac:dyDescent="0.3">
      <c r="A88" s="167"/>
      <c r="B88" s="16" t="s">
        <v>382</v>
      </c>
      <c r="C88" s="16"/>
      <c r="D88" s="15"/>
      <c r="E88" s="15"/>
      <c r="F88" s="177"/>
      <c r="G88"/>
      <c r="H88"/>
      <c r="I88"/>
    </row>
    <row r="89" spans="1:9" x14ac:dyDescent="0.25">
      <c r="A89" s="241" t="s">
        <v>383</v>
      </c>
      <c r="B89" s="269"/>
      <c r="C89" s="269"/>
      <c r="D89" s="269"/>
      <c r="E89" s="269"/>
    </row>
    <row r="90" spans="1:9" ht="47.25" customHeight="1" x14ac:dyDescent="0.25">
      <c r="A90" s="182" t="s">
        <v>384</v>
      </c>
      <c r="B90" s="281" t="s">
        <v>385</v>
      </c>
      <c r="C90" s="281"/>
      <c r="D90" s="6">
        <v>3</v>
      </c>
      <c r="E90" s="106"/>
      <c r="F90" s="180"/>
    </row>
    <row r="91" spans="1:9" s="14" customFormat="1" ht="93.75" customHeight="1" outlineLevel="1" collapsed="1" x14ac:dyDescent="0.3">
      <c r="A91" s="167"/>
      <c r="B91" s="110" t="s">
        <v>386</v>
      </c>
      <c r="C91" s="110"/>
      <c r="D91" s="15"/>
      <c r="E91" s="113"/>
      <c r="F91" s="177"/>
      <c r="G91"/>
      <c r="H91"/>
      <c r="I91"/>
    </row>
    <row r="92" spans="1:9" ht="24.5" customHeight="1" x14ac:dyDescent="0.25">
      <c r="A92" s="181" t="s">
        <v>387</v>
      </c>
      <c r="B92" s="280" t="s">
        <v>388</v>
      </c>
      <c r="C92" s="280"/>
      <c r="D92" s="6">
        <v>2</v>
      </c>
      <c r="E92" s="106"/>
      <c r="F92" s="180"/>
    </row>
    <row r="93" spans="1:9" s="14" customFormat="1" ht="43.25" customHeight="1" outlineLevel="1" collapsed="1" x14ac:dyDescent="0.3">
      <c r="A93" s="167"/>
      <c r="B93" s="110" t="s">
        <v>389</v>
      </c>
      <c r="C93" s="110"/>
      <c r="D93" s="15"/>
      <c r="E93" s="113"/>
      <c r="F93" s="177"/>
      <c r="G93"/>
      <c r="H93"/>
      <c r="I93"/>
    </row>
    <row r="94" spans="1:9" ht="34.5" customHeight="1" x14ac:dyDescent="0.25">
      <c r="A94" s="181" t="s">
        <v>390</v>
      </c>
      <c r="B94" s="280" t="s">
        <v>391</v>
      </c>
      <c r="C94" s="280"/>
      <c r="D94" s="6">
        <v>2</v>
      </c>
      <c r="E94" s="106"/>
      <c r="F94" s="180"/>
    </row>
    <row r="95" spans="1:9" s="14" customFormat="1" ht="93.75" customHeight="1" outlineLevel="1" collapsed="1" x14ac:dyDescent="0.3">
      <c r="A95" s="167"/>
      <c r="B95" s="16" t="s">
        <v>392</v>
      </c>
      <c r="C95" s="16"/>
      <c r="D95" s="15"/>
      <c r="E95" s="15"/>
      <c r="F95" s="177"/>
      <c r="G95"/>
      <c r="H95"/>
      <c r="I95"/>
    </row>
    <row r="96" spans="1:9" x14ac:dyDescent="0.25">
      <c r="A96" s="241" t="s">
        <v>393</v>
      </c>
      <c r="B96" s="269"/>
      <c r="C96" s="269"/>
      <c r="D96" s="269"/>
      <c r="E96" s="269"/>
    </row>
    <row r="97" spans="1:9" ht="32.25" customHeight="1" x14ac:dyDescent="0.25">
      <c r="A97" s="181" t="s">
        <v>394</v>
      </c>
      <c r="B97" s="281" t="s">
        <v>395</v>
      </c>
      <c r="C97" s="281"/>
      <c r="D97" s="6">
        <v>3</v>
      </c>
      <c r="E97" s="106"/>
      <c r="F97" s="180"/>
    </row>
    <row r="98" spans="1:9" s="14" customFormat="1" ht="60" outlineLevel="1" collapsed="1" x14ac:dyDescent="0.3">
      <c r="A98" s="167"/>
      <c r="B98" s="110" t="s">
        <v>396</v>
      </c>
      <c r="C98" s="110"/>
      <c r="D98" s="15"/>
      <c r="E98" s="113"/>
      <c r="F98" s="177"/>
      <c r="G98"/>
      <c r="H98"/>
      <c r="I98"/>
    </row>
    <row r="99" spans="1:9" ht="42.5" customHeight="1" x14ac:dyDescent="0.25">
      <c r="A99" s="181" t="s">
        <v>397</v>
      </c>
      <c r="B99" s="280" t="s">
        <v>398</v>
      </c>
      <c r="C99" s="280"/>
      <c r="D99" s="6">
        <v>2</v>
      </c>
      <c r="E99" s="106"/>
      <c r="F99" s="180"/>
    </row>
    <row r="100" spans="1:9" s="14" customFormat="1" ht="40" outlineLevel="1" collapsed="1" x14ac:dyDescent="0.3">
      <c r="A100" s="167"/>
      <c r="B100" s="110" t="s">
        <v>399</v>
      </c>
      <c r="C100" s="110"/>
      <c r="D100" s="15"/>
      <c r="E100" s="113"/>
      <c r="F100" s="177"/>
      <c r="G100"/>
      <c r="H100"/>
      <c r="I100"/>
    </row>
    <row r="101" spans="1:9" ht="36" customHeight="1" x14ac:dyDescent="0.25">
      <c r="A101" s="181" t="s">
        <v>400</v>
      </c>
      <c r="B101" s="289" t="s">
        <v>401</v>
      </c>
      <c r="C101" s="289"/>
      <c r="D101" s="6">
        <v>2</v>
      </c>
      <c r="E101" s="106"/>
      <c r="F101" s="180"/>
    </row>
    <row r="102" spans="1:9" s="14" customFormat="1" ht="39.75" customHeight="1" outlineLevel="1" collapsed="1" x14ac:dyDescent="0.3">
      <c r="A102" s="167"/>
      <c r="B102" s="16" t="s">
        <v>402</v>
      </c>
      <c r="C102" s="16"/>
      <c r="D102" s="15"/>
      <c r="E102" s="15"/>
      <c r="F102" s="177"/>
      <c r="G102"/>
      <c r="H102"/>
      <c r="I102"/>
    </row>
    <row r="103" spans="1:9" s="14" customFormat="1" ht="14.5" thickBot="1" x14ac:dyDescent="0.35">
      <c r="A103" s="88"/>
      <c r="B103" s="243"/>
      <c r="C103" s="243"/>
      <c r="D103" s="243"/>
      <c r="E103" s="243"/>
    </row>
    <row r="104" spans="1:9" s="14" customFormat="1" ht="19.5" customHeight="1" thickBot="1" x14ac:dyDescent="0.35">
      <c r="A104" s="261" t="s">
        <v>134</v>
      </c>
      <c r="B104" s="262"/>
      <c r="C104" s="87" t="s">
        <v>19</v>
      </c>
      <c r="D104" s="87" t="s">
        <v>135</v>
      </c>
      <c r="E104" s="87" t="s">
        <v>86</v>
      </c>
    </row>
    <row r="105" spans="1:9" s="14" customFormat="1" ht="21" customHeight="1" thickTop="1" thickBot="1" x14ac:dyDescent="0.35">
      <c r="A105" s="245" t="s">
        <v>136</v>
      </c>
      <c r="B105" s="246"/>
      <c r="C105" s="93">
        <v>107</v>
      </c>
      <c r="D105" s="93">
        <v>90</v>
      </c>
      <c r="E105" s="94">
        <f>SUM(E5:E101)</f>
        <v>0</v>
      </c>
    </row>
    <row r="106" spans="1:9" s="14" customFormat="1" ht="10.5" customHeight="1" thickTop="1" thickBot="1" x14ac:dyDescent="0.35">
      <c r="A106" s="95"/>
      <c r="B106" s="90"/>
      <c r="C106" s="90"/>
      <c r="D106" s="90"/>
      <c r="E106" s="103"/>
    </row>
    <row r="107" spans="1:9" s="14" customFormat="1" ht="15.9" customHeight="1" thickBot="1" x14ac:dyDescent="0.35">
      <c r="A107" s="95"/>
      <c r="B107" s="90"/>
      <c r="C107" s="91" t="s">
        <v>137</v>
      </c>
      <c r="D107" s="90"/>
      <c r="E107" s="105">
        <f>COUNTIF(E5:E102,0)</f>
        <v>0</v>
      </c>
    </row>
    <row r="108" spans="1:9" s="14" customFormat="1" ht="7.5" customHeight="1" thickBot="1" x14ac:dyDescent="0.35">
      <c r="A108" s="90"/>
      <c r="B108" s="90"/>
      <c r="C108" s="91"/>
      <c r="D108" s="90"/>
      <c r="E108" s="96"/>
    </row>
    <row r="109" spans="1:9" s="14" customFormat="1" ht="14.5" thickBot="1" x14ac:dyDescent="0.35">
      <c r="A109" s="95"/>
      <c r="B109" s="92" t="s">
        <v>138</v>
      </c>
      <c r="C109" s="91" t="s">
        <v>139</v>
      </c>
      <c r="D109" s="90"/>
      <c r="E109" s="105"/>
    </row>
    <row r="110" spans="1:9" s="14" customFormat="1" ht="6" customHeight="1" thickBot="1" x14ac:dyDescent="0.35">
      <c r="A110" s="95"/>
      <c r="B110" s="90"/>
      <c r="C110" s="90"/>
      <c r="D110" s="90"/>
      <c r="E110" s="103"/>
    </row>
    <row r="111" spans="1:9" s="14" customFormat="1" ht="14.5" thickBot="1" x14ac:dyDescent="0.35">
      <c r="A111" s="88" t="s">
        <v>140</v>
      </c>
      <c r="B111" s="247"/>
      <c r="C111" s="248"/>
      <c r="D111" s="248"/>
      <c r="E111" s="249"/>
    </row>
    <row r="112" spans="1:9" s="14" customFormat="1" ht="14" x14ac:dyDescent="0.3">
      <c r="A112" s="68"/>
      <c r="E112" s="102"/>
    </row>
    <row r="113" spans="1:7" s="14" customFormat="1" ht="14" x14ac:dyDescent="0.3">
      <c r="A113" s="68"/>
      <c r="E113" s="102"/>
    </row>
    <row r="114" spans="1:7" s="63" customFormat="1" ht="13" x14ac:dyDescent="0.25">
      <c r="A114" s="239" t="s">
        <v>184</v>
      </c>
      <c r="B114" s="240"/>
      <c r="C114" s="240"/>
      <c r="D114" s="240"/>
      <c r="E114" s="240"/>
      <c r="F114" s="97"/>
      <c r="G114" s="97"/>
    </row>
    <row r="115" spans="1:7" s="14" customFormat="1" ht="14.5" thickBot="1" x14ac:dyDescent="0.35">
      <c r="A115" s="68"/>
      <c r="E115" s="102"/>
    </row>
    <row r="116" spans="1:7" s="14" customFormat="1" ht="39.75" customHeight="1" thickBot="1" x14ac:dyDescent="0.35">
      <c r="A116" s="89" t="s">
        <v>185</v>
      </c>
      <c r="B116" s="89" t="s">
        <v>186</v>
      </c>
      <c r="C116" s="250" t="s">
        <v>187</v>
      </c>
      <c r="D116" s="251"/>
      <c r="E116" s="252"/>
    </row>
    <row r="117" spans="1:7" s="14" customFormat="1" ht="14" x14ac:dyDescent="0.3">
      <c r="A117" s="108" t="s">
        <v>403</v>
      </c>
      <c r="B117" s="108"/>
      <c r="C117" s="232"/>
      <c r="D117" s="233"/>
      <c r="E117" s="234"/>
    </row>
    <row r="118" spans="1:7" s="14" customFormat="1" ht="14" x14ac:dyDescent="0.3">
      <c r="A118" s="108" t="s">
        <v>404</v>
      </c>
      <c r="B118" s="108"/>
      <c r="C118" s="235"/>
      <c r="D118" s="236"/>
      <c r="E118" s="237"/>
    </row>
    <row r="119" spans="1:7" s="14" customFormat="1" ht="14" x14ac:dyDescent="0.3">
      <c r="A119" s="108" t="s">
        <v>405</v>
      </c>
      <c r="B119" s="108"/>
      <c r="C119" s="235"/>
      <c r="D119" s="236"/>
      <c r="E119" s="237"/>
    </row>
    <row r="120" spans="1:7" s="14" customFormat="1" ht="14" x14ac:dyDescent="0.3">
      <c r="A120" s="108" t="s">
        <v>406</v>
      </c>
      <c r="B120" s="108"/>
      <c r="C120" s="235"/>
      <c r="D120" s="236"/>
      <c r="E120" s="237"/>
    </row>
    <row r="121" spans="1:7" s="14" customFormat="1" ht="14" x14ac:dyDescent="0.3">
      <c r="A121" s="108" t="s">
        <v>407</v>
      </c>
      <c r="B121" s="108"/>
      <c r="C121" s="235"/>
      <c r="D121" s="236"/>
      <c r="E121" s="237"/>
    </row>
    <row r="122" spans="1:7" x14ac:dyDescent="0.25">
      <c r="A122" s="179"/>
    </row>
    <row r="123" spans="1:7" x14ac:dyDescent="0.25">
      <c r="A123" s="179"/>
    </row>
    <row r="124" spans="1:7" x14ac:dyDescent="0.25">
      <c r="A124" s="179"/>
    </row>
    <row r="125" spans="1:7" x14ac:dyDescent="0.25">
      <c r="A125" s="179"/>
    </row>
    <row r="126" spans="1:7" x14ac:dyDescent="0.25">
      <c r="A126" s="179"/>
    </row>
    <row r="127" spans="1:7" x14ac:dyDescent="0.25">
      <c r="A127" s="179"/>
    </row>
    <row r="128" spans="1:7" x14ac:dyDescent="0.25">
      <c r="A128" s="179"/>
    </row>
    <row r="129" spans="1:1" x14ac:dyDescent="0.25">
      <c r="A129" s="179"/>
    </row>
    <row r="130" spans="1:1" x14ac:dyDescent="0.25">
      <c r="A130" s="179"/>
    </row>
    <row r="131" spans="1:1" x14ac:dyDescent="0.25">
      <c r="A131" s="179"/>
    </row>
    <row r="132" spans="1:1" x14ac:dyDescent="0.25">
      <c r="A132" s="179"/>
    </row>
    <row r="133" spans="1:1" x14ac:dyDescent="0.25">
      <c r="A133" s="179"/>
    </row>
    <row r="134" spans="1:1" x14ac:dyDescent="0.25">
      <c r="A134" s="179"/>
    </row>
    <row r="135" spans="1:1" x14ac:dyDescent="0.25">
      <c r="A135" s="179"/>
    </row>
    <row r="136" spans="1:1" x14ac:dyDescent="0.25">
      <c r="A136" s="179"/>
    </row>
    <row r="137" spans="1:1" x14ac:dyDescent="0.25">
      <c r="A137" s="179"/>
    </row>
    <row r="138" spans="1:1" x14ac:dyDescent="0.25">
      <c r="A138" s="179"/>
    </row>
    <row r="139" spans="1:1" x14ac:dyDescent="0.25">
      <c r="A139" s="179"/>
    </row>
    <row r="140" spans="1:1" x14ac:dyDescent="0.25">
      <c r="A140" s="179"/>
    </row>
    <row r="141" spans="1:1" x14ac:dyDescent="0.25">
      <c r="A141" s="179"/>
    </row>
    <row r="142" spans="1:1" x14ac:dyDescent="0.25">
      <c r="A142" s="179"/>
    </row>
    <row r="143" spans="1:1" x14ac:dyDescent="0.25">
      <c r="A143" s="179"/>
    </row>
    <row r="144" spans="1:1" x14ac:dyDescent="0.25">
      <c r="A144" s="179"/>
    </row>
    <row r="145" spans="1:1" x14ac:dyDescent="0.25">
      <c r="A145" s="179"/>
    </row>
    <row r="146" spans="1:1" x14ac:dyDescent="0.25">
      <c r="A146" s="179"/>
    </row>
    <row r="147" spans="1:1" x14ac:dyDescent="0.25">
      <c r="A147" s="179"/>
    </row>
    <row r="148" spans="1:1" x14ac:dyDescent="0.25">
      <c r="A148" s="179"/>
    </row>
    <row r="149" spans="1:1" x14ac:dyDescent="0.25">
      <c r="A149" s="179"/>
    </row>
    <row r="150" spans="1:1" x14ac:dyDescent="0.25">
      <c r="A150" s="179"/>
    </row>
    <row r="151" spans="1:1" x14ac:dyDescent="0.25">
      <c r="A151" s="179"/>
    </row>
    <row r="152" spans="1:1" x14ac:dyDescent="0.25">
      <c r="A152" s="179"/>
    </row>
    <row r="153" spans="1:1" x14ac:dyDescent="0.25">
      <c r="A153" s="179"/>
    </row>
    <row r="154" spans="1:1" x14ac:dyDescent="0.25">
      <c r="A154" s="179"/>
    </row>
    <row r="155" spans="1:1" x14ac:dyDescent="0.25">
      <c r="A155" s="179"/>
    </row>
    <row r="156" spans="1:1" x14ac:dyDescent="0.25">
      <c r="A156" s="179"/>
    </row>
    <row r="157" spans="1:1" x14ac:dyDescent="0.25">
      <c r="A157" s="179"/>
    </row>
    <row r="158" spans="1:1" x14ac:dyDescent="0.25">
      <c r="A158" s="179"/>
    </row>
    <row r="159" spans="1:1" x14ac:dyDescent="0.25">
      <c r="A159" s="179"/>
    </row>
    <row r="160" spans="1:1" x14ac:dyDescent="0.25">
      <c r="A160" s="179"/>
    </row>
    <row r="161" spans="1:1" x14ac:dyDescent="0.25">
      <c r="A161" s="179"/>
    </row>
    <row r="162" spans="1:1" x14ac:dyDescent="0.25">
      <c r="A162" s="179"/>
    </row>
    <row r="163" spans="1:1" x14ac:dyDescent="0.25">
      <c r="A163" s="179"/>
    </row>
    <row r="164" spans="1:1" x14ac:dyDescent="0.25">
      <c r="A164" s="179"/>
    </row>
    <row r="165" spans="1:1" x14ac:dyDescent="0.25">
      <c r="A165" s="179"/>
    </row>
    <row r="166" spans="1:1" x14ac:dyDescent="0.25">
      <c r="A166" s="179"/>
    </row>
    <row r="167" spans="1:1" x14ac:dyDescent="0.25">
      <c r="A167" s="179"/>
    </row>
    <row r="168" spans="1:1" x14ac:dyDescent="0.25">
      <c r="A168" s="179"/>
    </row>
    <row r="169" spans="1:1" x14ac:dyDescent="0.25">
      <c r="A169" s="179"/>
    </row>
    <row r="170" spans="1:1" x14ac:dyDescent="0.25">
      <c r="A170" s="179"/>
    </row>
    <row r="171" spans="1:1" x14ac:dyDescent="0.25">
      <c r="A171" s="179"/>
    </row>
    <row r="172" spans="1:1" x14ac:dyDescent="0.25">
      <c r="A172" s="179"/>
    </row>
    <row r="173" spans="1:1" x14ac:dyDescent="0.25">
      <c r="A173" s="179"/>
    </row>
    <row r="174" spans="1:1" x14ac:dyDescent="0.25">
      <c r="A174" s="179"/>
    </row>
    <row r="175" spans="1:1" x14ac:dyDescent="0.25">
      <c r="A175" s="179"/>
    </row>
    <row r="176" spans="1:1" x14ac:dyDescent="0.25">
      <c r="A176" s="179"/>
    </row>
    <row r="177" spans="1:1" x14ac:dyDescent="0.25">
      <c r="A177" s="179"/>
    </row>
    <row r="178" spans="1:1" x14ac:dyDescent="0.25">
      <c r="A178" s="179"/>
    </row>
    <row r="179" spans="1:1" x14ac:dyDescent="0.25">
      <c r="A179" s="179"/>
    </row>
    <row r="180" spans="1:1" x14ac:dyDescent="0.25">
      <c r="A180" s="179"/>
    </row>
    <row r="181" spans="1:1" x14ac:dyDescent="0.25">
      <c r="A181" s="179"/>
    </row>
    <row r="182" spans="1:1" x14ac:dyDescent="0.25">
      <c r="A182" s="179"/>
    </row>
    <row r="183" spans="1:1" x14ac:dyDescent="0.25">
      <c r="A183" s="179"/>
    </row>
    <row r="184" spans="1:1" x14ac:dyDescent="0.25">
      <c r="A184" s="179"/>
    </row>
    <row r="185" spans="1:1" x14ac:dyDescent="0.25">
      <c r="A185" s="179"/>
    </row>
    <row r="186" spans="1:1" x14ac:dyDescent="0.25">
      <c r="A186" s="179"/>
    </row>
    <row r="187" spans="1:1" x14ac:dyDescent="0.25">
      <c r="A187" s="179"/>
    </row>
    <row r="188" spans="1:1" x14ac:dyDescent="0.25">
      <c r="A188" s="179"/>
    </row>
    <row r="189" spans="1:1" x14ac:dyDescent="0.25">
      <c r="A189" s="179"/>
    </row>
    <row r="190" spans="1:1" x14ac:dyDescent="0.25">
      <c r="A190" s="179"/>
    </row>
    <row r="191" spans="1:1" x14ac:dyDescent="0.25">
      <c r="A191" s="179"/>
    </row>
    <row r="192" spans="1:1" x14ac:dyDescent="0.25">
      <c r="A192" s="179"/>
    </row>
    <row r="193" spans="1:1" x14ac:dyDescent="0.25">
      <c r="A193" s="179"/>
    </row>
    <row r="194" spans="1:1" x14ac:dyDescent="0.25">
      <c r="A194" s="179"/>
    </row>
    <row r="195" spans="1:1" x14ac:dyDescent="0.25">
      <c r="A195" s="179"/>
    </row>
    <row r="196" spans="1:1" x14ac:dyDescent="0.25">
      <c r="A196" s="179"/>
    </row>
    <row r="197" spans="1:1" x14ac:dyDescent="0.25">
      <c r="A197" s="179"/>
    </row>
    <row r="198" spans="1:1" x14ac:dyDescent="0.25">
      <c r="A198" s="179"/>
    </row>
    <row r="199" spans="1:1" x14ac:dyDescent="0.25">
      <c r="A199" s="179"/>
    </row>
    <row r="200" spans="1:1" x14ac:dyDescent="0.25">
      <c r="A200" s="179"/>
    </row>
    <row r="201" spans="1:1" x14ac:dyDescent="0.25">
      <c r="A201" s="179"/>
    </row>
    <row r="202" spans="1:1" x14ac:dyDescent="0.25">
      <c r="A202" s="179"/>
    </row>
    <row r="203" spans="1:1" x14ac:dyDescent="0.25">
      <c r="A203" s="179"/>
    </row>
    <row r="204" spans="1:1" x14ac:dyDescent="0.25">
      <c r="A204" s="179"/>
    </row>
    <row r="205" spans="1:1" x14ac:dyDescent="0.25">
      <c r="A205" s="179"/>
    </row>
    <row r="206" spans="1:1" x14ac:dyDescent="0.25">
      <c r="A206" s="179"/>
    </row>
    <row r="207" spans="1:1" x14ac:dyDescent="0.25">
      <c r="A207" s="179"/>
    </row>
    <row r="208" spans="1:1" x14ac:dyDescent="0.25">
      <c r="A208" s="179"/>
    </row>
    <row r="209" spans="1:1" x14ac:dyDescent="0.25">
      <c r="A209" s="179"/>
    </row>
    <row r="210" spans="1:1" x14ac:dyDescent="0.25">
      <c r="A210" s="179"/>
    </row>
    <row r="211" spans="1:1" x14ac:dyDescent="0.25">
      <c r="A211" s="179"/>
    </row>
    <row r="212" spans="1:1" x14ac:dyDescent="0.25">
      <c r="A212" s="179"/>
    </row>
    <row r="213" spans="1:1" x14ac:dyDescent="0.25">
      <c r="A213" s="179"/>
    </row>
    <row r="214" spans="1:1" x14ac:dyDescent="0.25">
      <c r="A214" s="179"/>
    </row>
    <row r="215" spans="1:1" x14ac:dyDescent="0.25">
      <c r="A215" s="179"/>
    </row>
    <row r="216" spans="1:1" x14ac:dyDescent="0.25">
      <c r="A216" s="179"/>
    </row>
    <row r="217" spans="1:1" x14ac:dyDescent="0.25">
      <c r="A217" s="179"/>
    </row>
    <row r="218" spans="1:1" x14ac:dyDescent="0.25">
      <c r="A218" s="179"/>
    </row>
    <row r="219" spans="1:1" x14ac:dyDescent="0.25">
      <c r="A219" s="179"/>
    </row>
    <row r="220" spans="1:1" x14ac:dyDescent="0.25">
      <c r="A220" s="179"/>
    </row>
    <row r="221" spans="1:1" x14ac:dyDescent="0.25">
      <c r="A221" s="179"/>
    </row>
    <row r="222" spans="1:1" x14ac:dyDescent="0.25">
      <c r="A222" s="179"/>
    </row>
    <row r="223" spans="1:1" x14ac:dyDescent="0.25">
      <c r="A223" s="179"/>
    </row>
    <row r="224" spans="1:1" x14ac:dyDescent="0.25">
      <c r="A224" s="179"/>
    </row>
    <row r="225" spans="1:1" x14ac:dyDescent="0.25">
      <c r="A225" s="179"/>
    </row>
    <row r="226" spans="1:1" x14ac:dyDescent="0.25">
      <c r="A226" s="179"/>
    </row>
    <row r="227" spans="1:1" x14ac:dyDescent="0.25">
      <c r="A227" s="179"/>
    </row>
    <row r="228" spans="1:1" x14ac:dyDescent="0.25">
      <c r="A228" s="179"/>
    </row>
    <row r="229" spans="1:1" x14ac:dyDescent="0.25">
      <c r="A229" s="179"/>
    </row>
    <row r="230" spans="1:1" x14ac:dyDescent="0.25">
      <c r="A230" s="179"/>
    </row>
    <row r="231" spans="1:1" x14ac:dyDescent="0.25">
      <c r="A231" s="179"/>
    </row>
    <row r="232" spans="1:1" x14ac:dyDescent="0.25">
      <c r="A232" s="179"/>
    </row>
    <row r="233" spans="1:1" x14ac:dyDescent="0.25">
      <c r="A233" s="179"/>
    </row>
    <row r="234" spans="1:1" x14ac:dyDescent="0.25">
      <c r="A234" s="179"/>
    </row>
    <row r="235" spans="1:1" x14ac:dyDescent="0.25">
      <c r="A235" s="179"/>
    </row>
    <row r="236" spans="1:1" x14ac:dyDescent="0.25">
      <c r="A236" s="179"/>
    </row>
    <row r="237" spans="1:1" x14ac:dyDescent="0.25">
      <c r="A237" s="179"/>
    </row>
    <row r="238" spans="1:1" x14ac:dyDescent="0.25">
      <c r="A238" s="179"/>
    </row>
    <row r="239" spans="1:1" x14ac:dyDescent="0.25">
      <c r="A239" s="179"/>
    </row>
    <row r="240" spans="1:1" x14ac:dyDescent="0.25">
      <c r="A240" s="179"/>
    </row>
    <row r="241" spans="1:1" x14ac:dyDescent="0.25">
      <c r="A241" s="179"/>
    </row>
    <row r="242" spans="1:1" x14ac:dyDescent="0.25">
      <c r="A242" s="179"/>
    </row>
    <row r="243" spans="1:1" x14ac:dyDescent="0.25">
      <c r="A243" s="179"/>
    </row>
    <row r="244" spans="1:1" x14ac:dyDescent="0.25">
      <c r="A244" s="179"/>
    </row>
    <row r="245" spans="1:1" x14ac:dyDescent="0.25">
      <c r="A245" s="179"/>
    </row>
    <row r="246" spans="1:1" x14ac:dyDescent="0.25">
      <c r="A246" s="179"/>
    </row>
    <row r="247" spans="1:1" x14ac:dyDescent="0.25">
      <c r="A247" s="179"/>
    </row>
    <row r="248" spans="1:1" x14ac:dyDescent="0.25">
      <c r="A248" s="179"/>
    </row>
    <row r="249" spans="1:1" x14ac:dyDescent="0.25">
      <c r="A249" s="179"/>
    </row>
    <row r="250" spans="1:1" x14ac:dyDescent="0.25">
      <c r="A250" s="179"/>
    </row>
    <row r="251" spans="1:1" x14ac:dyDescent="0.25">
      <c r="A251" s="179"/>
    </row>
    <row r="252" spans="1:1" x14ac:dyDescent="0.25">
      <c r="A252" s="179"/>
    </row>
    <row r="253" spans="1:1" x14ac:dyDescent="0.25">
      <c r="A253" s="179"/>
    </row>
    <row r="254" spans="1:1" x14ac:dyDescent="0.25">
      <c r="A254" s="179"/>
    </row>
    <row r="255" spans="1:1" x14ac:dyDescent="0.25">
      <c r="A255" s="179"/>
    </row>
    <row r="256" spans="1:1" x14ac:dyDescent="0.25">
      <c r="A256" s="179"/>
    </row>
    <row r="257" spans="1:1" x14ac:dyDescent="0.25">
      <c r="A257" s="179"/>
    </row>
    <row r="258" spans="1:1" x14ac:dyDescent="0.25">
      <c r="A258" s="179"/>
    </row>
    <row r="259" spans="1:1" x14ac:dyDescent="0.25">
      <c r="A259" s="179"/>
    </row>
    <row r="260" spans="1:1" x14ac:dyDescent="0.25">
      <c r="A260" s="179"/>
    </row>
    <row r="261" spans="1:1" x14ac:dyDescent="0.25">
      <c r="A261" s="179"/>
    </row>
    <row r="262" spans="1:1" x14ac:dyDescent="0.25">
      <c r="A262" s="179"/>
    </row>
    <row r="263" spans="1:1" x14ac:dyDescent="0.25">
      <c r="A263" s="179"/>
    </row>
    <row r="264" spans="1:1" x14ac:dyDescent="0.25">
      <c r="A264" s="179"/>
    </row>
    <row r="265" spans="1:1" x14ac:dyDescent="0.25">
      <c r="A265" s="179"/>
    </row>
    <row r="266" spans="1:1" x14ac:dyDescent="0.25">
      <c r="A266" s="179"/>
    </row>
    <row r="267" spans="1:1" x14ac:dyDescent="0.25">
      <c r="A267" s="179"/>
    </row>
    <row r="268" spans="1:1" x14ac:dyDescent="0.25">
      <c r="A268" s="179"/>
    </row>
    <row r="269" spans="1:1" x14ac:dyDescent="0.25">
      <c r="A269" s="179"/>
    </row>
    <row r="270" spans="1:1" x14ac:dyDescent="0.25">
      <c r="A270" s="179"/>
    </row>
    <row r="271" spans="1:1" x14ac:dyDescent="0.25">
      <c r="A271" s="179"/>
    </row>
    <row r="272" spans="1:1" x14ac:dyDescent="0.25">
      <c r="A272" s="179"/>
    </row>
    <row r="273" spans="1:1" x14ac:dyDescent="0.25">
      <c r="A273" s="179"/>
    </row>
    <row r="274" spans="1:1" x14ac:dyDescent="0.25">
      <c r="A274" s="179"/>
    </row>
    <row r="275" spans="1:1" x14ac:dyDescent="0.25">
      <c r="A275" s="179"/>
    </row>
    <row r="276" spans="1:1" x14ac:dyDescent="0.25">
      <c r="A276" s="179"/>
    </row>
    <row r="277" spans="1:1" x14ac:dyDescent="0.25">
      <c r="A277" s="179"/>
    </row>
    <row r="278" spans="1:1" x14ac:dyDescent="0.25">
      <c r="A278" s="179"/>
    </row>
    <row r="279" spans="1:1" x14ac:dyDescent="0.25">
      <c r="A279" s="179"/>
    </row>
    <row r="280" spans="1:1" x14ac:dyDescent="0.25">
      <c r="A280" s="179"/>
    </row>
    <row r="281" spans="1:1" x14ac:dyDescent="0.25">
      <c r="A281" s="179"/>
    </row>
    <row r="282" spans="1:1" x14ac:dyDescent="0.25">
      <c r="A282" s="179"/>
    </row>
    <row r="283" spans="1:1" x14ac:dyDescent="0.25">
      <c r="A283" s="179"/>
    </row>
    <row r="284" spans="1:1" x14ac:dyDescent="0.25">
      <c r="A284" s="179"/>
    </row>
    <row r="285" spans="1:1" x14ac:dyDescent="0.25">
      <c r="A285" s="179"/>
    </row>
    <row r="286" spans="1:1" x14ac:dyDescent="0.25">
      <c r="A286" s="179"/>
    </row>
    <row r="287" spans="1:1" x14ac:dyDescent="0.25">
      <c r="A287" s="179"/>
    </row>
    <row r="288" spans="1:1" x14ac:dyDescent="0.25">
      <c r="A288" s="179"/>
    </row>
    <row r="289" spans="1:1" x14ac:dyDescent="0.25">
      <c r="A289" s="179"/>
    </row>
    <row r="290" spans="1:1" x14ac:dyDescent="0.25">
      <c r="A290" s="179"/>
    </row>
    <row r="291" spans="1:1" x14ac:dyDescent="0.25">
      <c r="A291" s="179"/>
    </row>
    <row r="292" spans="1:1" x14ac:dyDescent="0.25">
      <c r="A292" s="179"/>
    </row>
    <row r="293" spans="1:1" x14ac:dyDescent="0.25">
      <c r="A293" s="179"/>
    </row>
    <row r="294" spans="1:1" x14ac:dyDescent="0.25">
      <c r="A294" s="179"/>
    </row>
    <row r="295" spans="1:1" x14ac:dyDescent="0.25">
      <c r="A295" s="179"/>
    </row>
    <row r="296" spans="1:1" x14ac:dyDescent="0.25">
      <c r="A296" s="179"/>
    </row>
    <row r="297" spans="1:1" x14ac:dyDescent="0.25">
      <c r="A297" s="179"/>
    </row>
    <row r="298" spans="1:1" x14ac:dyDescent="0.25">
      <c r="A298" s="179"/>
    </row>
    <row r="299" spans="1:1" x14ac:dyDescent="0.25">
      <c r="A299" s="179"/>
    </row>
    <row r="300" spans="1:1" x14ac:dyDescent="0.25">
      <c r="A300" s="179"/>
    </row>
    <row r="301" spans="1:1" x14ac:dyDescent="0.25">
      <c r="A301" s="179"/>
    </row>
    <row r="302" spans="1:1" x14ac:dyDescent="0.25">
      <c r="A302" s="179"/>
    </row>
    <row r="303" spans="1:1" x14ac:dyDescent="0.25">
      <c r="A303" s="179"/>
    </row>
    <row r="304" spans="1:1" x14ac:dyDescent="0.25">
      <c r="A304" s="179"/>
    </row>
    <row r="305" spans="1:1" x14ac:dyDescent="0.25">
      <c r="A305" s="179"/>
    </row>
    <row r="306" spans="1:1" x14ac:dyDescent="0.25">
      <c r="A306" s="179"/>
    </row>
    <row r="307" spans="1:1" x14ac:dyDescent="0.25">
      <c r="A307" s="179"/>
    </row>
    <row r="308" spans="1:1" x14ac:dyDescent="0.25">
      <c r="A308" s="179"/>
    </row>
    <row r="309" spans="1:1" x14ac:dyDescent="0.25">
      <c r="A309" s="179"/>
    </row>
    <row r="310" spans="1:1" x14ac:dyDescent="0.25">
      <c r="A310" s="179"/>
    </row>
    <row r="311" spans="1:1" x14ac:dyDescent="0.25">
      <c r="A311" s="179"/>
    </row>
    <row r="312" spans="1:1" x14ac:dyDescent="0.25">
      <c r="A312" s="179"/>
    </row>
    <row r="313" spans="1:1" x14ac:dyDescent="0.25">
      <c r="A313" s="179"/>
    </row>
    <row r="314" spans="1:1" x14ac:dyDescent="0.25">
      <c r="A314" s="179"/>
    </row>
    <row r="315" spans="1:1" x14ac:dyDescent="0.25">
      <c r="A315" s="179"/>
    </row>
    <row r="316" spans="1:1" x14ac:dyDescent="0.25">
      <c r="A316" s="179"/>
    </row>
    <row r="317" spans="1:1" x14ac:dyDescent="0.25">
      <c r="A317" s="179"/>
    </row>
    <row r="318" spans="1:1" x14ac:dyDescent="0.25">
      <c r="A318" s="179"/>
    </row>
    <row r="319" spans="1:1" x14ac:dyDescent="0.25">
      <c r="A319" s="179"/>
    </row>
    <row r="320" spans="1:1" x14ac:dyDescent="0.25">
      <c r="A320" s="179"/>
    </row>
    <row r="321" spans="1:1" x14ac:dyDescent="0.25">
      <c r="A321" s="179"/>
    </row>
    <row r="322" spans="1:1" x14ac:dyDescent="0.25">
      <c r="A322" s="179"/>
    </row>
    <row r="323" spans="1:1" x14ac:dyDescent="0.25">
      <c r="A323" s="179"/>
    </row>
    <row r="324" spans="1:1" x14ac:dyDescent="0.25">
      <c r="A324" s="179"/>
    </row>
    <row r="325" spans="1:1" x14ac:dyDescent="0.25">
      <c r="A325" s="179"/>
    </row>
    <row r="326" spans="1:1" x14ac:dyDescent="0.25">
      <c r="A326" s="179"/>
    </row>
    <row r="327" spans="1:1" x14ac:dyDescent="0.25">
      <c r="A327" s="179"/>
    </row>
    <row r="328" spans="1:1" x14ac:dyDescent="0.25">
      <c r="A328" s="179"/>
    </row>
    <row r="329" spans="1:1" x14ac:dyDescent="0.25">
      <c r="A329" s="179"/>
    </row>
    <row r="330" spans="1:1" x14ac:dyDescent="0.25">
      <c r="A330" s="179"/>
    </row>
    <row r="331" spans="1:1" x14ac:dyDescent="0.25">
      <c r="A331" s="179"/>
    </row>
    <row r="332" spans="1:1" x14ac:dyDescent="0.25">
      <c r="A332" s="179"/>
    </row>
    <row r="333" spans="1:1" x14ac:dyDescent="0.25">
      <c r="A333" s="179"/>
    </row>
    <row r="334" spans="1:1" x14ac:dyDescent="0.25">
      <c r="A334" s="179"/>
    </row>
    <row r="335" spans="1:1" x14ac:dyDescent="0.25">
      <c r="A335" s="179"/>
    </row>
    <row r="336" spans="1:1" x14ac:dyDescent="0.25">
      <c r="A336" s="179"/>
    </row>
    <row r="337" spans="1:1" x14ac:dyDescent="0.25">
      <c r="A337" s="179"/>
    </row>
    <row r="338" spans="1:1" x14ac:dyDescent="0.25">
      <c r="A338" s="179"/>
    </row>
    <row r="339" spans="1:1" x14ac:dyDescent="0.25">
      <c r="A339" s="179"/>
    </row>
    <row r="340" spans="1:1" x14ac:dyDescent="0.25">
      <c r="A340" s="179"/>
    </row>
    <row r="341" spans="1:1" x14ac:dyDescent="0.25">
      <c r="A341" s="179"/>
    </row>
    <row r="342" spans="1:1" x14ac:dyDescent="0.25">
      <c r="A342" s="179"/>
    </row>
    <row r="343" spans="1:1" x14ac:dyDescent="0.25">
      <c r="A343" s="179"/>
    </row>
    <row r="344" spans="1:1" x14ac:dyDescent="0.25">
      <c r="A344" s="179"/>
    </row>
    <row r="345" spans="1:1" x14ac:dyDescent="0.25">
      <c r="A345" s="179"/>
    </row>
    <row r="346" spans="1:1" x14ac:dyDescent="0.25">
      <c r="A346" s="179"/>
    </row>
    <row r="347" spans="1:1" x14ac:dyDescent="0.25">
      <c r="A347" s="179"/>
    </row>
    <row r="348" spans="1:1" x14ac:dyDescent="0.25">
      <c r="A348" s="179"/>
    </row>
    <row r="349" spans="1:1" x14ac:dyDescent="0.25">
      <c r="A349" s="179"/>
    </row>
    <row r="350" spans="1:1" x14ac:dyDescent="0.25">
      <c r="A350" s="179"/>
    </row>
    <row r="351" spans="1:1" x14ac:dyDescent="0.25">
      <c r="A351" s="179"/>
    </row>
    <row r="352" spans="1:1" x14ac:dyDescent="0.25">
      <c r="A352" s="179"/>
    </row>
    <row r="353" spans="1:1" x14ac:dyDescent="0.25">
      <c r="A353" s="179"/>
    </row>
    <row r="354" spans="1:1" x14ac:dyDescent="0.25">
      <c r="A354" s="179"/>
    </row>
    <row r="355" spans="1:1" x14ac:dyDescent="0.25">
      <c r="A355" s="179"/>
    </row>
    <row r="356" spans="1:1" x14ac:dyDescent="0.25">
      <c r="A356" s="179"/>
    </row>
    <row r="357" spans="1:1" x14ac:dyDescent="0.25">
      <c r="A357" s="179"/>
    </row>
    <row r="358" spans="1:1" x14ac:dyDescent="0.25">
      <c r="A358" s="179"/>
    </row>
    <row r="359" spans="1:1" x14ac:dyDescent="0.25">
      <c r="A359" s="179"/>
    </row>
    <row r="360" spans="1:1" x14ac:dyDescent="0.25">
      <c r="A360" s="179"/>
    </row>
    <row r="361" spans="1:1" x14ac:dyDescent="0.25">
      <c r="A361" s="179"/>
    </row>
    <row r="362" spans="1:1" x14ac:dyDescent="0.25">
      <c r="A362" s="179"/>
    </row>
    <row r="363" spans="1:1" x14ac:dyDescent="0.25">
      <c r="A363" s="179"/>
    </row>
    <row r="364" spans="1:1" x14ac:dyDescent="0.25">
      <c r="A364" s="179"/>
    </row>
    <row r="365" spans="1:1" x14ac:dyDescent="0.25">
      <c r="A365" s="179"/>
    </row>
    <row r="366" spans="1:1" x14ac:dyDescent="0.25">
      <c r="A366" s="179"/>
    </row>
    <row r="367" spans="1:1" x14ac:dyDescent="0.25">
      <c r="A367" s="179"/>
    </row>
    <row r="368" spans="1:1" x14ac:dyDescent="0.25">
      <c r="A368" s="179"/>
    </row>
    <row r="369" spans="1:1" x14ac:dyDescent="0.25">
      <c r="A369" s="179"/>
    </row>
    <row r="370" spans="1:1" x14ac:dyDescent="0.25">
      <c r="A370" s="179"/>
    </row>
    <row r="371" spans="1:1" x14ac:dyDescent="0.25">
      <c r="A371" s="179"/>
    </row>
    <row r="372" spans="1:1" x14ac:dyDescent="0.25">
      <c r="A372" s="179"/>
    </row>
    <row r="373" spans="1:1" x14ac:dyDescent="0.25">
      <c r="A373" s="179"/>
    </row>
    <row r="374" spans="1:1" x14ac:dyDescent="0.25">
      <c r="A374" s="179"/>
    </row>
    <row r="375" spans="1:1" x14ac:dyDescent="0.25">
      <c r="A375" s="179"/>
    </row>
    <row r="376" spans="1:1" x14ac:dyDescent="0.25">
      <c r="A376" s="179"/>
    </row>
    <row r="377" spans="1:1" x14ac:dyDescent="0.25">
      <c r="A377" s="179"/>
    </row>
    <row r="378" spans="1:1" x14ac:dyDescent="0.25">
      <c r="A378" s="179"/>
    </row>
    <row r="379" spans="1:1" x14ac:dyDescent="0.25">
      <c r="A379" s="179"/>
    </row>
    <row r="380" spans="1:1" x14ac:dyDescent="0.25">
      <c r="A380" s="179"/>
    </row>
    <row r="381" spans="1:1" x14ac:dyDescent="0.25">
      <c r="A381" s="179"/>
    </row>
    <row r="382" spans="1:1" x14ac:dyDescent="0.25">
      <c r="A382" s="179"/>
    </row>
    <row r="383" spans="1:1" x14ac:dyDescent="0.25">
      <c r="A383" s="179"/>
    </row>
    <row r="384" spans="1:1" x14ac:dyDescent="0.25">
      <c r="A384" s="179"/>
    </row>
    <row r="385" spans="1:1" x14ac:dyDescent="0.25">
      <c r="A385" s="179"/>
    </row>
    <row r="386" spans="1:1" x14ac:dyDescent="0.25">
      <c r="A386" s="179"/>
    </row>
    <row r="387" spans="1:1" x14ac:dyDescent="0.25">
      <c r="A387" s="179"/>
    </row>
    <row r="388" spans="1:1" x14ac:dyDescent="0.25">
      <c r="A388" s="179"/>
    </row>
    <row r="389" spans="1:1" x14ac:dyDescent="0.25">
      <c r="A389" s="179"/>
    </row>
    <row r="390" spans="1:1" x14ac:dyDescent="0.25">
      <c r="A390" s="179"/>
    </row>
    <row r="391" spans="1:1" x14ac:dyDescent="0.25">
      <c r="A391" s="179"/>
    </row>
    <row r="392" spans="1:1" x14ac:dyDescent="0.25">
      <c r="A392" s="179"/>
    </row>
    <row r="393" spans="1:1" x14ac:dyDescent="0.25">
      <c r="A393" s="179"/>
    </row>
    <row r="394" spans="1:1" x14ac:dyDescent="0.25">
      <c r="A394" s="179"/>
    </row>
    <row r="395" spans="1:1" x14ac:dyDescent="0.25">
      <c r="A395" s="179"/>
    </row>
    <row r="396" spans="1:1" x14ac:dyDescent="0.25">
      <c r="A396" s="179"/>
    </row>
    <row r="397" spans="1:1" x14ac:dyDescent="0.25">
      <c r="A397" s="179"/>
    </row>
    <row r="398" spans="1:1" x14ac:dyDescent="0.25">
      <c r="A398" s="179"/>
    </row>
    <row r="399" spans="1:1" x14ac:dyDescent="0.25">
      <c r="A399" s="179"/>
    </row>
    <row r="400" spans="1:1" x14ac:dyDescent="0.25">
      <c r="A400" s="179"/>
    </row>
    <row r="401" spans="1:1" x14ac:dyDescent="0.25">
      <c r="A401" s="179"/>
    </row>
    <row r="402" spans="1:1" x14ac:dyDescent="0.25">
      <c r="A402" s="179"/>
    </row>
    <row r="403" spans="1:1" x14ac:dyDescent="0.25">
      <c r="A403" s="179"/>
    </row>
    <row r="404" spans="1:1" x14ac:dyDescent="0.25">
      <c r="A404" s="179"/>
    </row>
    <row r="405" spans="1:1" x14ac:dyDescent="0.25">
      <c r="A405" s="179"/>
    </row>
    <row r="406" spans="1:1" x14ac:dyDescent="0.25">
      <c r="A406" s="179"/>
    </row>
    <row r="407" spans="1:1" x14ac:dyDescent="0.25">
      <c r="A407" s="179"/>
    </row>
    <row r="408" spans="1:1" x14ac:dyDescent="0.25">
      <c r="A408" s="179"/>
    </row>
    <row r="409" spans="1:1" x14ac:dyDescent="0.25">
      <c r="A409" s="179"/>
    </row>
    <row r="410" spans="1:1" x14ac:dyDescent="0.25">
      <c r="A410" s="179"/>
    </row>
    <row r="411" spans="1:1" x14ac:dyDescent="0.25">
      <c r="A411" s="179"/>
    </row>
    <row r="412" spans="1:1" x14ac:dyDescent="0.25">
      <c r="A412" s="179"/>
    </row>
    <row r="413" spans="1:1" x14ac:dyDescent="0.25">
      <c r="A413" s="179"/>
    </row>
    <row r="414" spans="1:1" x14ac:dyDescent="0.25">
      <c r="A414" s="179"/>
    </row>
    <row r="415" spans="1:1" x14ac:dyDescent="0.25">
      <c r="A415" s="179"/>
    </row>
    <row r="416" spans="1:1" x14ac:dyDescent="0.25">
      <c r="A416" s="179"/>
    </row>
    <row r="417" spans="1:1" x14ac:dyDescent="0.25">
      <c r="A417" s="179"/>
    </row>
    <row r="418" spans="1:1" x14ac:dyDescent="0.25">
      <c r="A418" s="179"/>
    </row>
    <row r="419" spans="1:1" x14ac:dyDescent="0.25">
      <c r="A419" s="179"/>
    </row>
    <row r="420" spans="1:1" x14ac:dyDescent="0.25">
      <c r="A420" s="179"/>
    </row>
    <row r="421" spans="1:1" x14ac:dyDescent="0.25">
      <c r="A421" s="179"/>
    </row>
    <row r="422" spans="1:1" x14ac:dyDescent="0.25">
      <c r="A422" s="179"/>
    </row>
    <row r="423" spans="1:1" x14ac:dyDescent="0.25">
      <c r="A423" s="179"/>
    </row>
    <row r="424" spans="1:1" x14ac:dyDescent="0.25">
      <c r="A424" s="179"/>
    </row>
    <row r="425" spans="1:1" x14ac:dyDescent="0.25">
      <c r="A425" s="179"/>
    </row>
    <row r="426" spans="1:1" x14ac:dyDescent="0.25">
      <c r="A426" s="179"/>
    </row>
    <row r="427" spans="1:1" x14ac:dyDescent="0.25">
      <c r="A427" s="179"/>
    </row>
    <row r="428" spans="1:1" x14ac:dyDescent="0.25">
      <c r="A428" s="179"/>
    </row>
    <row r="429" spans="1:1" x14ac:dyDescent="0.25">
      <c r="A429" s="179"/>
    </row>
    <row r="430" spans="1:1" x14ac:dyDescent="0.25">
      <c r="A430" s="179"/>
    </row>
    <row r="431" spans="1:1" x14ac:dyDescent="0.25">
      <c r="A431" s="179"/>
    </row>
    <row r="432" spans="1:1" x14ac:dyDescent="0.25">
      <c r="A432" s="179"/>
    </row>
    <row r="433" spans="1:1" x14ac:dyDescent="0.25">
      <c r="A433" s="179"/>
    </row>
    <row r="434" spans="1:1" x14ac:dyDescent="0.25">
      <c r="A434" s="179"/>
    </row>
    <row r="435" spans="1:1" x14ac:dyDescent="0.25">
      <c r="A435" s="179"/>
    </row>
    <row r="436" spans="1:1" x14ac:dyDescent="0.25">
      <c r="A436" s="179"/>
    </row>
    <row r="437" spans="1:1" x14ac:dyDescent="0.25">
      <c r="A437" s="179"/>
    </row>
    <row r="438" spans="1:1" x14ac:dyDescent="0.25">
      <c r="A438" s="179"/>
    </row>
    <row r="439" spans="1:1" x14ac:dyDescent="0.25">
      <c r="A439" s="179"/>
    </row>
    <row r="440" spans="1:1" x14ac:dyDescent="0.25">
      <c r="A440" s="179"/>
    </row>
    <row r="441" spans="1:1" x14ac:dyDescent="0.25">
      <c r="A441" s="179"/>
    </row>
    <row r="442" spans="1:1" x14ac:dyDescent="0.25">
      <c r="A442" s="179"/>
    </row>
    <row r="443" spans="1:1" x14ac:dyDescent="0.25">
      <c r="A443" s="179"/>
    </row>
    <row r="444" spans="1:1" x14ac:dyDescent="0.25">
      <c r="A444" s="179"/>
    </row>
    <row r="445" spans="1:1" x14ac:dyDescent="0.25">
      <c r="A445" s="179"/>
    </row>
    <row r="446" spans="1:1" x14ac:dyDescent="0.25">
      <c r="A446" s="179"/>
    </row>
    <row r="447" spans="1:1" x14ac:dyDescent="0.25">
      <c r="A447" s="179"/>
    </row>
    <row r="448" spans="1:1" x14ac:dyDescent="0.25">
      <c r="A448" s="179"/>
    </row>
    <row r="449" spans="1:1" x14ac:dyDescent="0.25">
      <c r="A449" s="179"/>
    </row>
    <row r="450" spans="1:1" x14ac:dyDescent="0.25">
      <c r="A450" s="179"/>
    </row>
    <row r="451" spans="1:1" x14ac:dyDescent="0.25">
      <c r="A451" s="179"/>
    </row>
    <row r="452" spans="1:1" x14ac:dyDescent="0.25">
      <c r="A452" s="179"/>
    </row>
    <row r="453" spans="1:1" x14ac:dyDescent="0.25">
      <c r="A453" s="179"/>
    </row>
    <row r="454" spans="1:1" x14ac:dyDescent="0.25">
      <c r="A454" s="179"/>
    </row>
    <row r="455" spans="1:1" x14ac:dyDescent="0.25">
      <c r="A455" s="179"/>
    </row>
    <row r="456" spans="1:1" x14ac:dyDescent="0.25">
      <c r="A456" s="179"/>
    </row>
    <row r="457" spans="1:1" x14ac:dyDescent="0.25">
      <c r="A457" s="179"/>
    </row>
    <row r="458" spans="1:1" x14ac:dyDescent="0.25">
      <c r="A458" s="179"/>
    </row>
    <row r="459" spans="1:1" x14ac:dyDescent="0.25">
      <c r="A459" s="179"/>
    </row>
    <row r="460" spans="1:1" x14ac:dyDescent="0.25">
      <c r="A460" s="179"/>
    </row>
    <row r="461" spans="1:1" x14ac:dyDescent="0.25">
      <c r="A461" s="179"/>
    </row>
    <row r="462" spans="1:1" x14ac:dyDescent="0.25">
      <c r="A462" s="179"/>
    </row>
    <row r="463" spans="1:1" x14ac:dyDescent="0.25">
      <c r="A463" s="179"/>
    </row>
    <row r="464" spans="1:1" x14ac:dyDescent="0.25">
      <c r="A464" s="179"/>
    </row>
    <row r="465" spans="1:1" x14ac:dyDescent="0.25">
      <c r="A465" s="179"/>
    </row>
    <row r="466" spans="1:1" x14ac:dyDescent="0.25">
      <c r="A466" s="179"/>
    </row>
    <row r="467" spans="1:1" x14ac:dyDescent="0.25">
      <c r="A467" s="179"/>
    </row>
    <row r="468" spans="1:1" x14ac:dyDescent="0.25">
      <c r="A468" s="179"/>
    </row>
    <row r="469" spans="1:1" x14ac:dyDescent="0.25">
      <c r="A469" s="179"/>
    </row>
    <row r="470" spans="1:1" x14ac:dyDescent="0.25">
      <c r="A470" s="179"/>
    </row>
    <row r="471" spans="1:1" x14ac:dyDescent="0.25">
      <c r="A471" s="179"/>
    </row>
    <row r="472" spans="1:1" x14ac:dyDescent="0.25">
      <c r="A472" s="179"/>
    </row>
    <row r="473" spans="1:1" x14ac:dyDescent="0.25">
      <c r="A473" s="179"/>
    </row>
    <row r="474" spans="1:1" x14ac:dyDescent="0.25">
      <c r="A474" s="179"/>
    </row>
    <row r="475" spans="1:1" x14ac:dyDescent="0.25">
      <c r="A475" s="179"/>
    </row>
    <row r="476" spans="1:1" x14ac:dyDescent="0.25">
      <c r="A476" s="179"/>
    </row>
    <row r="477" spans="1:1" x14ac:dyDescent="0.25">
      <c r="A477" s="179"/>
    </row>
    <row r="478" spans="1:1" x14ac:dyDescent="0.25">
      <c r="A478" s="179"/>
    </row>
    <row r="479" spans="1:1" x14ac:dyDescent="0.25">
      <c r="A479" s="179"/>
    </row>
    <row r="480" spans="1:1" x14ac:dyDescent="0.25">
      <c r="A480" s="179"/>
    </row>
    <row r="481" spans="1:1" x14ac:dyDescent="0.25">
      <c r="A481" s="179"/>
    </row>
    <row r="482" spans="1:1" x14ac:dyDescent="0.25">
      <c r="A482" s="179"/>
    </row>
    <row r="483" spans="1:1" x14ac:dyDescent="0.25">
      <c r="A483" s="179"/>
    </row>
    <row r="484" spans="1:1" x14ac:dyDescent="0.25">
      <c r="A484" s="179"/>
    </row>
    <row r="485" spans="1:1" x14ac:dyDescent="0.25">
      <c r="A485" s="179"/>
    </row>
    <row r="486" spans="1:1" x14ac:dyDescent="0.25">
      <c r="A486" s="179"/>
    </row>
    <row r="487" spans="1:1" x14ac:dyDescent="0.25">
      <c r="A487" s="179"/>
    </row>
    <row r="488" spans="1:1" x14ac:dyDescent="0.25">
      <c r="A488" s="179"/>
    </row>
    <row r="489" spans="1:1" x14ac:dyDescent="0.25">
      <c r="A489" s="179"/>
    </row>
    <row r="490" spans="1:1" x14ac:dyDescent="0.25">
      <c r="A490" s="179"/>
    </row>
    <row r="491" spans="1:1" x14ac:dyDescent="0.25">
      <c r="A491" s="179"/>
    </row>
    <row r="492" spans="1:1" x14ac:dyDescent="0.25">
      <c r="A492" s="179"/>
    </row>
    <row r="493" spans="1:1" x14ac:dyDescent="0.25">
      <c r="A493" s="179"/>
    </row>
    <row r="494" spans="1:1" x14ac:dyDescent="0.25">
      <c r="A494" s="179"/>
    </row>
    <row r="495" spans="1:1" x14ac:dyDescent="0.25">
      <c r="A495" s="179"/>
    </row>
    <row r="496" spans="1:1" x14ac:dyDescent="0.25">
      <c r="A496" s="179"/>
    </row>
    <row r="497" spans="1:1" x14ac:dyDescent="0.25">
      <c r="A497" s="179"/>
    </row>
    <row r="498" spans="1:1" x14ac:dyDescent="0.25">
      <c r="A498" s="179"/>
    </row>
    <row r="499" spans="1:1" x14ac:dyDescent="0.25">
      <c r="A499" s="179"/>
    </row>
    <row r="500" spans="1:1" x14ac:dyDescent="0.25">
      <c r="A500" s="179"/>
    </row>
    <row r="501" spans="1:1" x14ac:dyDescent="0.25">
      <c r="A501" s="179"/>
    </row>
    <row r="502" spans="1:1" x14ac:dyDescent="0.25">
      <c r="A502" s="179"/>
    </row>
    <row r="503" spans="1:1" x14ac:dyDescent="0.25">
      <c r="A503" s="179"/>
    </row>
    <row r="504" spans="1:1" x14ac:dyDescent="0.25">
      <c r="A504" s="179"/>
    </row>
    <row r="505" spans="1:1" x14ac:dyDescent="0.25">
      <c r="A505" s="179"/>
    </row>
    <row r="506" spans="1:1" x14ac:dyDescent="0.25">
      <c r="A506" s="179"/>
    </row>
    <row r="507" spans="1:1" x14ac:dyDescent="0.25">
      <c r="A507" s="179"/>
    </row>
    <row r="508" spans="1:1" x14ac:dyDescent="0.25">
      <c r="A508" s="179"/>
    </row>
    <row r="509" spans="1:1" x14ac:dyDescent="0.25">
      <c r="A509" s="179"/>
    </row>
    <row r="510" spans="1:1" x14ac:dyDescent="0.25">
      <c r="A510" s="179"/>
    </row>
    <row r="511" spans="1:1" x14ac:dyDescent="0.25">
      <c r="A511" s="179"/>
    </row>
    <row r="512" spans="1:1" x14ac:dyDescent="0.25">
      <c r="A512" s="179"/>
    </row>
    <row r="513" spans="1:1" x14ac:dyDescent="0.25">
      <c r="A513" s="179"/>
    </row>
    <row r="514" spans="1:1" x14ac:dyDescent="0.25">
      <c r="A514" s="179"/>
    </row>
    <row r="515" spans="1:1" x14ac:dyDescent="0.25">
      <c r="A515" s="179"/>
    </row>
    <row r="516" spans="1:1" x14ac:dyDescent="0.25">
      <c r="A516" s="179"/>
    </row>
    <row r="517" spans="1:1" x14ac:dyDescent="0.25">
      <c r="A517" s="179"/>
    </row>
    <row r="518" spans="1:1" x14ac:dyDescent="0.25">
      <c r="A518" s="179"/>
    </row>
    <row r="519" spans="1:1" x14ac:dyDescent="0.25">
      <c r="A519" s="179"/>
    </row>
    <row r="520" spans="1:1" x14ac:dyDescent="0.25">
      <c r="A520" s="179"/>
    </row>
    <row r="521" spans="1:1" x14ac:dyDescent="0.25">
      <c r="A521" s="179"/>
    </row>
    <row r="522" spans="1:1" x14ac:dyDescent="0.25">
      <c r="A522" s="179"/>
    </row>
    <row r="523" spans="1:1" x14ac:dyDescent="0.25">
      <c r="A523" s="179"/>
    </row>
    <row r="524" spans="1:1" x14ac:dyDescent="0.25">
      <c r="A524" s="179"/>
    </row>
    <row r="525" spans="1:1" x14ac:dyDescent="0.25">
      <c r="A525" s="179"/>
    </row>
    <row r="526" spans="1:1" x14ac:dyDescent="0.25">
      <c r="A526" s="179"/>
    </row>
    <row r="527" spans="1:1" x14ac:dyDescent="0.25">
      <c r="A527" s="179"/>
    </row>
    <row r="528" spans="1:1" x14ac:dyDescent="0.25">
      <c r="A528" s="179"/>
    </row>
    <row r="529" spans="1:1" x14ac:dyDescent="0.25">
      <c r="A529" s="179"/>
    </row>
    <row r="530" spans="1:1" x14ac:dyDescent="0.25">
      <c r="A530" s="179"/>
    </row>
    <row r="531" spans="1:1" x14ac:dyDescent="0.25">
      <c r="A531" s="179"/>
    </row>
    <row r="532" spans="1:1" x14ac:dyDescent="0.25">
      <c r="A532" s="179"/>
    </row>
    <row r="533" spans="1:1" x14ac:dyDescent="0.25">
      <c r="A533" s="179"/>
    </row>
    <row r="534" spans="1:1" x14ac:dyDescent="0.25">
      <c r="A534" s="179"/>
    </row>
    <row r="535" spans="1:1" x14ac:dyDescent="0.25">
      <c r="A535" s="179"/>
    </row>
    <row r="536" spans="1:1" x14ac:dyDescent="0.25">
      <c r="A536" s="179"/>
    </row>
    <row r="537" spans="1:1" x14ac:dyDescent="0.25">
      <c r="A537" s="179"/>
    </row>
    <row r="538" spans="1:1" x14ac:dyDescent="0.25">
      <c r="A538" s="179"/>
    </row>
    <row r="539" spans="1:1" x14ac:dyDescent="0.25">
      <c r="A539" s="179"/>
    </row>
    <row r="540" spans="1:1" x14ac:dyDescent="0.25">
      <c r="A540" s="179"/>
    </row>
    <row r="541" spans="1:1" x14ac:dyDescent="0.25">
      <c r="A541" s="179"/>
    </row>
    <row r="542" spans="1:1" x14ac:dyDescent="0.25">
      <c r="A542" s="179"/>
    </row>
    <row r="543" spans="1:1" x14ac:dyDescent="0.25">
      <c r="A543" s="179"/>
    </row>
    <row r="544" spans="1:1" x14ac:dyDescent="0.25">
      <c r="A544" s="179"/>
    </row>
    <row r="545" spans="1:1" x14ac:dyDescent="0.25">
      <c r="A545" s="179"/>
    </row>
    <row r="546" spans="1:1" x14ac:dyDescent="0.25">
      <c r="A546" s="179"/>
    </row>
    <row r="547" spans="1:1" x14ac:dyDescent="0.25">
      <c r="A547" s="179"/>
    </row>
    <row r="548" spans="1:1" x14ac:dyDescent="0.25">
      <c r="A548" s="179"/>
    </row>
    <row r="549" spans="1:1" x14ac:dyDescent="0.25">
      <c r="A549" s="179"/>
    </row>
    <row r="550" spans="1:1" x14ac:dyDescent="0.25">
      <c r="A550" s="179"/>
    </row>
    <row r="551" spans="1:1" x14ac:dyDescent="0.25">
      <c r="A551" s="179"/>
    </row>
    <row r="552" spans="1:1" x14ac:dyDescent="0.25">
      <c r="A552" s="179"/>
    </row>
    <row r="553" spans="1:1" x14ac:dyDescent="0.25">
      <c r="A553" s="179"/>
    </row>
    <row r="554" spans="1:1" x14ac:dyDescent="0.25">
      <c r="A554" s="179"/>
    </row>
    <row r="555" spans="1:1" x14ac:dyDescent="0.25">
      <c r="A555" s="179"/>
    </row>
    <row r="556" spans="1:1" x14ac:dyDescent="0.25">
      <c r="A556" s="179"/>
    </row>
    <row r="557" spans="1:1" x14ac:dyDescent="0.25">
      <c r="A557" s="179"/>
    </row>
    <row r="558" spans="1:1" x14ac:dyDescent="0.25">
      <c r="A558" s="179"/>
    </row>
    <row r="559" spans="1:1" x14ac:dyDescent="0.25">
      <c r="A559" s="179"/>
    </row>
    <row r="560" spans="1:1" x14ac:dyDescent="0.25">
      <c r="A560" s="179"/>
    </row>
    <row r="561" spans="1:1" x14ac:dyDescent="0.25">
      <c r="A561" s="179"/>
    </row>
    <row r="562" spans="1:1" x14ac:dyDescent="0.25">
      <c r="A562" s="179"/>
    </row>
    <row r="563" spans="1:1" x14ac:dyDescent="0.25">
      <c r="A563" s="179"/>
    </row>
    <row r="564" spans="1:1" x14ac:dyDescent="0.25">
      <c r="A564" s="179"/>
    </row>
    <row r="565" spans="1:1" x14ac:dyDescent="0.25">
      <c r="A565" s="179"/>
    </row>
    <row r="566" spans="1:1" x14ac:dyDescent="0.25">
      <c r="A566" s="179"/>
    </row>
    <row r="567" spans="1:1" x14ac:dyDescent="0.25">
      <c r="A567" s="179"/>
    </row>
    <row r="568" spans="1:1" x14ac:dyDescent="0.25">
      <c r="A568" s="179"/>
    </row>
    <row r="569" spans="1:1" x14ac:dyDescent="0.25">
      <c r="A569" s="179"/>
    </row>
    <row r="570" spans="1:1" x14ac:dyDescent="0.25">
      <c r="A570" s="179"/>
    </row>
    <row r="571" spans="1:1" x14ac:dyDescent="0.25">
      <c r="A571" s="179"/>
    </row>
    <row r="572" spans="1:1" x14ac:dyDescent="0.25">
      <c r="A572" s="179"/>
    </row>
    <row r="573" spans="1:1" x14ac:dyDescent="0.25">
      <c r="A573" s="179"/>
    </row>
    <row r="574" spans="1:1" x14ac:dyDescent="0.25">
      <c r="A574" s="179"/>
    </row>
    <row r="575" spans="1:1" x14ac:dyDescent="0.25">
      <c r="A575" s="179"/>
    </row>
    <row r="576" spans="1:1" x14ac:dyDescent="0.25">
      <c r="A576" s="179"/>
    </row>
    <row r="577" spans="1:1" x14ac:dyDescent="0.25">
      <c r="A577" s="179"/>
    </row>
    <row r="578" spans="1:1" x14ac:dyDescent="0.25">
      <c r="A578" s="179"/>
    </row>
    <row r="579" spans="1:1" x14ac:dyDescent="0.25">
      <c r="A579" s="179"/>
    </row>
    <row r="580" spans="1:1" x14ac:dyDescent="0.25">
      <c r="A580" s="179"/>
    </row>
    <row r="581" spans="1:1" x14ac:dyDescent="0.25">
      <c r="A581" s="179"/>
    </row>
    <row r="582" spans="1:1" x14ac:dyDescent="0.25">
      <c r="A582" s="179"/>
    </row>
    <row r="583" spans="1:1" x14ac:dyDescent="0.25">
      <c r="A583" s="179"/>
    </row>
    <row r="584" spans="1:1" x14ac:dyDescent="0.25">
      <c r="A584" s="179"/>
    </row>
    <row r="585" spans="1:1" x14ac:dyDescent="0.25">
      <c r="A585" s="179"/>
    </row>
    <row r="586" spans="1:1" x14ac:dyDescent="0.25">
      <c r="A586" s="179"/>
    </row>
    <row r="587" spans="1:1" x14ac:dyDescent="0.25">
      <c r="A587" s="179"/>
    </row>
    <row r="588" spans="1:1" x14ac:dyDescent="0.25">
      <c r="A588" s="179"/>
    </row>
    <row r="589" spans="1:1" x14ac:dyDescent="0.25">
      <c r="A589" s="179"/>
    </row>
    <row r="590" spans="1:1" x14ac:dyDescent="0.25">
      <c r="A590" s="179"/>
    </row>
    <row r="591" spans="1:1" x14ac:dyDescent="0.25">
      <c r="A591" s="179"/>
    </row>
    <row r="592" spans="1:1" x14ac:dyDescent="0.25">
      <c r="A592" s="179"/>
    </row>
    <row r="593" spans="1:1" x14ac:dyDescent="0.25">
      <c r="A593" s="179"/>
    </row>
    <row r="594" spans="1:1" x14ac:dyDescent="0.25">
      <c r="A594" s="179"/>
    </row>
    <row r="595" spans="1:1" x14ac:dyDescent="0.25">
      <c r="A595" s="179"/>
    </row>
    <row r="596" spans="1:1" x14ac:dyDescent="0.25">
      <c r="A596" s="179"/>
    </row>
    <row r="597" spans="1:1" x14ac:dyDescent="0.25">
      <c r="A597" s="179"/>
    </row>
    <row r="598" spans="1:1" x14ac:dyDescent="0.25">
      <c r="A598" s="179"/>
    </row>
    <row r="599" spans="1:1" x14ac:dyDescent="0.25">
      <c r="A599" s="179"/>
    </row>
    <row r="600" spans="1:1" x14ac:dyDescent="0.25">
      <c r="A600" s="179"/>
    </row>
    <row r="601" spans="1:1" x14ac:dyDescent="0.25">
      <c r="A601" s="179"/>
    </row>
    <row r="602" spans="1:1" x14ac:dyDescent="0.25">
      <c r="A602" s="179"/>
    </row>
    <row r="603" spans="1:1" x14ac:dyDescent="0.25">
      <c r="A603" s="179"/>
    </row>
    <row r="604" spans="1:1" x14ac:dyDescent="0.25">
      <c r="A604" s="179"/>
    </row>
    <row r="605" spans="1:1" x14ac:dyDescent="0.25">
      <c r="A605" s="179"/>
    </row>
    <row r="606" spans="1:1" x14ac:dyDescent="0.25">
      <c r="A606" s="179"/>
    </row>
    <row r="607" spans="1:1" x14ac:dyDescent="0.25">
      <c r="A607" s="179"/>
    </row>
    <row r="608" spans="1:1" x14ac:dyDescent="0.25">
      <c r="A608" s="179"/>
    </row>
    <row r="609" spans="1:1" x14ac:dyDescent="0.25">
      <c r="A609" s="179"/>
    </row>
    <row r="610" spans="1:1" x14ac:dyDescent="0.25">
      <c r="A610" s="179"/>
    </row>
    <row r="611" spans="1:1" x14ac:dyDescent="0.25">
      <c r="A611" s="179"/>
    </row>
    <row r="612" spans="1:1" x14ac:dyDescent="0.25">
      <c r="A612" s="179"/>
    </row>
    <row r="613" spans="1:1" x14ac:dyDescent="0.25">
      <c r="A613" s="179"/>
    </row>
    <row r="614" spans="1:1" x14ac:dyDescent="0.25">
      <c r="A614" s="179"/>
    </row>
    <row r="615" spans="1:1" x14ac:dyDescent="0.25">
      <c r="A615" s="179"/>
    </row>
    <row r="616" spans="1:1" x14ac:dyDescent="0.25">
      <c r="A616" s="179"/>
    </row>
    <row r="617" spans="1:1" x14ac:dyDescent="0.25">
      <c r="A617" s="179"/>
    </row>
    <row r="618" spans="1:1" x14ac:dyDescent="0.25">
      <c r="A618" s="179"/>
    </row>
    <row r="619" spans="1:1" x14ac:dyDescent="0.25">
      <c r="A619" s="179"/>
    </row>
    <row r="620" spans="1:1" x14ac:dyDescent="0.25">
      <c r="A620" s="179"/>
    </row>
    <row r="621" spans="1:1" x14ac:dyDescent="0.25">
      <c r="A621" s="179"/>
    </row>
    <row r="622" spans="1:1" x14ac:dyDescent="0.25">
      <c r="A622" s="179"/>
    </row>
    <row r="623" spans="1:1" x14ac:dyDescent="0.25">
      <c r="A623" s="179"/>
    </row>
    <row r="624" spans="1:1" x14ac:dyDescent="0.25">
      <c r="A624" s="179"/>
    </row>
    <row r="625" spans="1:1" x14ac:dyDescent="0.25">
      <c r="A625" s="179"/>
    </row>
    <row r="626" spans="1:1" x14ac:dyDescent="0.25">
      <c r="A626" s="179"/>
    </row>
    <row r="627" spans="1:1" x14ac:dyDescent="0.25">
      <c r="A627" s="179"/>
    </row>
    <row r="628" spans="1:1" x14ac:dyDescent="0.25">
      <c r="A628" s="179"/>
    </row>
    <row r="629" spans="1:1" x14ac:dyDescent="0.25">
      <c r="A629" s="179"/>
    </row>
    <row r="630" spans="1:1" x14ac:dyDescent="0.25">
      <c r="A630" s="179"/>
    </row>
    <row r="631" spans="1:1" x14ac:dyDescent="0.25">
      <c r="A631" s="179"/>
    </row>
    <row r="632" spans="1:1" x14ac:dyDescent="0.25">
      <c r="A632" s="179"/>
    </row>
    <row r="633" spans="1:1" x14ac:dyDescent="0.25">
      <c r="A633" s="179"/>
    </row>
    <row r="634" spans="1:1" x14ac:dyDescent="0.25">
      <c r="A634" s="179"/>
    </row>
    <row r="635" spans="1:1" x14ac:dyDescent="0.25">
      <c r="A635" s="179"/>
    </row>
    <row r="636" spans="1:1" x14ac:dyDescent="0.25">
      <c r="A636" s="179"/>
    </row>
    <row r="637" spans="1:1" x14ac:dyDescent="0.25">
      <c r="A637" s="179"/>
    </row>
    <row r="638" spans="1:1" x14ac:dyDescent="0.25">
      <c r="A638" s="179"/>
    </row>
    <row r="639" spans="1:1" x14ac:dyDescent="0.25">
      <c r="A639" s="179"/>
    </row>
    <row r="640" spans="1:1" x14ac:dyDescent="0.25">
      <c r="A640" s="179"/>
    </row>
    <row r="641" spans="1:1" x14ac:dyDescent="0.25">
      <c r="A641" s="179"/>
    </row>
    <row r="642" spans="1:1" x14ac:dyDescent="0.25">
      <c r="A642" s="179"/>
    </row>
    <row r="643" spans="1:1" x14ac:dyDescent="0.25">
      <c r="A643" s="179"/>
    </row>
    <row r="644" spans="1:1" x14ac:dyDescent="0.25">
      <c r="A644" s="179"/>
    </row>
    <row r="645" spans="1:1" x14ac:dyDescent="0.25">
      <c r="A645" s="179"/>
    </row>
    <row r="646" spans="1:1" x14ac:dyDescent="0.25">
      <c r="A646" s="179"/>
    </row>
    <row r="647" spans="1:1" x14ac:dyDescent="0.25">
      <c r="A647" s="179"/>
    </row>
    <row r="648" spans="1:1" x14ac:dyDescent="0.25">
      <c r="A648" s="179"/>
    </row>
    <row r="649" spans="1:1" x14ac:dyDescent="0.25">
      <c r="A649" s="179"/>
    </row>
    <row r="650" spans="1:1" x14ac:dyDescent="0.25">
      <c r="A650" s="179"/>
    </row>
    <row r="651" spans="1:1" x14ac:dyDescent="0.25">
      <c r="A651" s="179"/>
    </row>
    <row r="652" spans="1:1" x14ac:dyDescent="0.25">
      <c r="A652" s="179"/>
    </row>
    <row r="653" spans="1:1" x14ac:dyDescent="0.25">
      <c r="A653" s="179"/>
    </row>
    <row r="654" spans="1:1" x14ac:dyDescent="0.25">
      <c r="A654" s="179"/>
    </row>
    <row r="655" spans="1:1" x14ac:dyDescent="0.25">
      <c r="A655" s="179"/>
    </row>
    <row r="656" spans="1:1" x14ac:dyDescent="0.25">
      <c r="A656" s="179"/>
    </row>
    <row r="657" spans="1:1" x14ac:dyDescent="0.25">
      <c r="A657" s="179"/>
    </row>
    <row r="658" spans="1:1" x14ac:dyDescent="0.25">
      <c r="A658" s="179"/>
    </row>
    <row r="659" spans="1:1" x14ac:dyDescent="0.25">
      <c r="A659" s="179"/>
    </row>
    <row r="660" spans="1:1" x14ac:dyDescent="0.25">
      <c r="A660" s="179"/>
    </row>
    <row r="661" spans="1:1" x14ac:dyDescent="0.25">
      <c r="A661" s="179"/>
    </row>
    <row r="662" spans="1:1" x14ac:dyDescent="0.25">
      <c r="A662" s="179"/>
    </row>
    <row r="663" spans="1:1" x14ac:dyDescent="0.25">
      <c r="A663" s="179"/>
    </row>
    <row r="664" spans="1:1" x14ac:dyDescent="0.25">
      <c r="A664" s="179"/>
    </row>
    <row r="665" spans="1:1" x14ac:dyDescent="0.25">
      <c r="A665" s="179"/>
    </row>
    <row r="666" spans="1:1" x14ac:dyDescent="0.25">
      <c r="A666" s="179"/>
    </row>
    <row r="667" spans="1:1" x14ac:dyDescent="0.25">
      <c r="A667" s="179"/>
    </row>
    <row r="668" spans="1:1" x14ac:dyDescent="0.25">
      <c r="A668" s="179"/>
    </row>
    <row r="669" spans="1:1" x14ac:dyDescent="0.25">
      <c r="A669" s="179"/>
    </row>
    <row r="670" spans="1:1" x14ac:dyDescent="0.25">
      <c r="A670" s="179"/>
    </row>
    <row r="671" spans="1:1" x14ac:dyDescent="0.25">
      <c r="A671" s="179"/>
    </row>
    <row r="672" spans="1:1" x14ac:dyDescent="0.25">
      <c r="A672" s="179"/>
    </row>
    <row r="673" spans="1:1" x14ac:dyDescent="0.25">
      <c r="A673" s="179"/>
    </row>
    <row r="674" spans="1:1" x14ac:dyDescent="0.25">
      <c r="A674" s="179"/>
    </row>
    <row r="675" spans="1:1" x14ac:dyDescent="0.25">
      <c r="A675" s="179"/>
    </row>
    <row r="676" spans="1:1" x14ac:dyDescent="0.25">
      <c r="A676" s="179"/>
    </row>
    <row r="677" spans="1:1" x14ac:dyDescent="0.25">
      <c r="A677" s="179"/>
    </row>
    <row r="678" spans="1:1" x14ac:dyDescent="0.25">
      <c r="A678" s="179"/>
    </row>
    <row r="679" spans="1:1" x14ac:dyDescent="0.25">
      <c r="A679" s="179"/>
    </row>
    <row r="680" spans="1:1" x14ac:dyDescent="0.25">
      <c r="A680" s="179"/>
    </row>
    <row r="681" spans="1:1" x14ac:dyDescent="0.25">
      <c r="A681" s="179"/>
    </row>
    <row r="682" spans="1:1" x14ac:dyDescent="0.25">
      <c r="A682" s="179"/>
    </row>
    <row r="683" spans="1:1" x14ac:dyDescent="0.25">
      <c r="A683" s="179"/>
    </row>
    <row r="684" spans="1:1" x14ac:dyDescent="0.25">
      <c r="A684" s="179"/>
    </row>
    <row r="685" spans="1:1" x14ac:dyDescent="0.25">
      <c r="A685" s="179"/>
    </row>
    <row r="686" spans="1:1" x14ac:dyDescent="0.25">
      <c r="A686" s="179"/>
    </row>
    <row r="687" spans="1:1" x14ac:dyDescent="0.25">
      <c r="A687" s="179"/>
    </row>
    <row r="688" spans="1:1" x14ac:dyDescent="0.25">
      <c r="A688" s="179"/>
    </row>
    <row r="689" spans="1:1" x14ac:dyDescent="0.25">
      <c r="A689" s="179"/>
    </row>
    <row r="690" spans="1:1" x14ac:dyDescent="0.25">
      <c r="A690" s="179"/>
    </row>
    <row r="691" spans="1:1" x14ac:dyDescent="0.25">
      <c r="A691" s="179"/>
    </row>
    <row r="692" spans="1:1" x14ac:dyDescent="0.25">
      <c r="A692" s="179"/>
    </row>
    <row r="693" spans="1:1" x14ac:dyDescent="0.25">
      <c r="A693" s="179"/>
    </row>
    <row r="694" spans="1:1" x14ac:dyDescent="0.25">
      <c r="A694" s="179"/>
    </row>
    <row r="695" spans="1:1" x14ac:dyDescent="0.25">
      <c r="A695" s="179"/>
    </row>
    <row r="696" spans="1:1" x14ac:dyDescent="0.25">
      <c r="A696" s="179"/>
    </row>
    <row r="697" spans="1:1" x14ac:dyDescent="0.25">
      <c r="A697" s="179"/>
    </row>
    <row r="698" spans="1:1" x14ac:dyDescent="0.25">
      <c r="A698" s="179"/>
    </row>
    <row r="699" spans="1:1" x14ac:dyDescent="0.25">
      <c r="A699" s="179"/>
    </row>
    <row r="700" spans="1:1" x14ac:dyDescent="0.25">
      <c r="A700" s="179"/>
    </row>
    <row r="701" spans="1:1" x14ac:dyDescent="0.25">
      <c r="A701" s="179"/>
    </row>
    <row r="702" spans="1:1" x14ac:dyDescent="0.25">
      <c r="A702" s="179"/>
    </row>
    <row r="703" spans="1:1" x14ac:dyDescent="0.25">
      <c r="A703" s="179"/>
    </row>
    <row r="704" spans="1:1" x14ac:dyDescent="0.25">
      <c r="A704" s="179"/>
    </row>
    <row r="705" spans="1:1" x14ac:dyDescent="0.25">
      <c r="A705" s="179"/>
    </row>
    <row r="706" spans="1:1" x14ac:dyDescent="0.25">
      <c r="A706" s="179"/>
    </row>
    <row r="707" spans="1:1" x14ac:dyDescent="0.25">
      <c r="A707" s="179"/>
    </row>
    <row r="708" spans="1:1" x14ac:dyDescent="0.25">
      <c r="A708" s="179"/>
    </row>
    <row r="709" spans="1:1" x14ac:dyDescent="0.25">
      <c r="A709" s="179"/>
    </row>
    <row r="710" spans="1:1" x14ac:dyDescent="0.25">
      <c r="A710" s="179"/>
    </row>
    <row r="711" spans="1:1" x14ac:dyDescent="0.25">
      <c r="A711" s="179"/>
    </row>
    <row r="712" spans="1:1" x14ac:dyDescent="0.25">
      <c r="A712" s="179"/>
    </row>
    <row r="713" spans="1:1" x14ac:dyDescent="0.25">
      <c r="A713" s="179"/>
    </row>
    <row r="714" spans="1:1" x14ac:dyDescent="0.25">
      <c r="A714" s="179"/>
    </row>
    <row r="715" spans="1:1" x14ac:dyDescent="0.25">
      <c r="A715" s="179"/>
    </row>
    <row r="716" spans="1:1" x14ac:dyDescent="0.25">
      <c r="A716" s="179"/>
    </row>
    <row r="717" spans="1:1" x14ac:dyDescent="0.25">
      <c r="A717" s="179"/>
    </row>
    <row r="718" spans="1:1" x14ac:dyDescent="0.25">
      <c r="A718" s="179"/>
    </row>
    <row r="719" spans="1:1" x14ac:dyDescent="0.25">
      <c r="A719" s="179"/>
    </row>
    <row r="720" spans="1:1" x14ac:dyDescent="0.25">
      <c r="A720" s="179"/>
    </row>
    <row r="721" spans="1:1" x14ac:dyDescent="0.25">
      <c r="A721" s="179"/>
    </row>
    <row r="722" spans="1:1" x14ac:dyDescent="0.25">
      <c r="A722" s="179"/>
    </row>
    <row r="723" spans="1:1" x14ac:dyDescent="0.25">
      <c r="A723" s="179"/>
    </row>
    <row r="724" spans="1:1" x14ac:dyDescent="0.25">
      <c r="A724" s="179"/>
    </row>
    <row r="725" spans="1:1" x14ac:dyDescent="0.25">
      <c r="A725" s="179"/>
    </row>
    <row r="726" spans="1:1" x14ac:dyDescent="0.25">
      <c r="A726" s="179"/>
    </row>
    <row r="727" spans="1:1" x14ac:dyDescent="0.25">
      <c r="A727" s="179"/>
    </row>
    <row r="728" spans="1:1" x14ac:dyDescent="0.25">
      <c r="A728" s="179"/>
    </row>
    <row r="729" spans="1:1" x14ac:dyDescent="0.25">
      <c r="A729" s="179"/>
    </row>
    <row r="730" spans="1:1" x14ac:dyDescent="0.25">
      <c r="A730" s="179"/>
    </row>
    <row r="731" spans="1:1" x14ac:dyDescent="0.25">
      <c r="A731" s="179"/>
    </row>
    <row r="732" spans="1:1" x14ac:dyDescent="0.25">
      <c r="A732" s="179"/>
    </row>
    <row r="733" spans="1:1" x14ac:dyDescent="0.25">
      <c r="A733" s="179"/>
    </row>
    <row r="734" spans="1:1" x14ac:dyDescent="0.25">
      <c r="A734" s="179"/>
    </row>
    <row r="735" spans="1:1" x14ac:dyDescent="0.25">
      <c r="A735" s="179"/>
    </row>
    <row r="736" spans="1:1" x14ac:dyDescent="0.25">
      <c r="A736" s="179"/>
    </row>
    <row r="737" spans="1:1" x14ac:dyDescent="0.25">
      <c r="A737" s="179"/>
    </row>
    <row r="738" spans="1:1" x14ac:dyDescent="0.25">
      <c r="A738" s="179"/>
    </row>
    <row r="739" spans="1:1" x14ac:dyDescent="0.25">
      <c r="A739" s="179"/>
    </row>
    <row r="740" spans="1:1" x14ac:dyDescent="0.25">
      <c r="A740" s="179"/>
    </row>
    <row r="741" spans="1:1" x14ac:dyDescent="0.25">
      <c r="A741" s="179"/>
    </row>
    <row r="742" spans="1:1" x14ac:dyDescent="0.25">
      <c r="A742" s="179"/>
    </row>
    <row r="743" spans="1:1" x14ac:dyDescent="0.25">
      <c r="A743" s="179"/>
    </row>
    <row r="744" spans="1:1" x14ac:dyDescent="0.25">
      <c r="A744" s="179"/>
    </row>
    <row r="745" spans="1:1" x14ac:dyDescent="0.25">
      <c r="A745" s="179"/>
    </row>
    <row r="746" spans="1:1" x14ac:dyDescent="0.25">
      <c r="A746" s="179"/>
    </row>
    <row r="747" spans="1:1" x14ac:dyDescent="0.25">
      <c r="A747" s="179"/>
    </row>
    <row r="748" spans="1:1" x14ac:dyDescent="0.25">
      <c r="A748" s="179"/>
    </row>
    <row r="749" spans="1:1" x14ac:dyDescent="0.25">
      <c r="A749" s="179"/>
    </row>
    <row r="750" spans="1:1" x14ac:dyDescent="0.25">
      <c r="A750" s="179"/>
    </row>
    <row r="751" spans="1:1" x14ac:dyDescent="0.25">
      <c r="A751" s="179"/>
    </row>
    <row r="752" spans="1:1" x14ac:dyDescent="0.25">
      <c r="A752" s="179"/>
    </row>
    <row r="753" spans="1:1" x14ac:dyDescent="0.25">
      <c r="A753" s="179"/>
    </row>
    <row r="754" spans="1:1" x14ac:dyDescent="0.25">
      <c r="A754" s="179"/>
    </row>
    <row r="755" spans="1:1" x14ac:dyDescent="0.25">
      <c r="A755" s="179"/>
    </row>
    <row r="756" spans="1:1" x14ac:dyDescent="0.25">
      <c r="A756" s="179"/>
    </row>
    <row r="757" spans="1:1" x14ac:dyDescent="0.25">
      <c r="A757" s="179"/>
    </row>
    <row r="758" spans="1:1" x14ac:dyDescent="0.25">
      <c r="A758" s="179"/>
    </row>
    <row r="759" spans="1:1" x14ac:dyDescent="0.25">
      <c r="A759" s="179"/>
    </row>
    <row r="760" spans="1:1" x14ac:dyDescent="0.25">
      <c r="A760" s="179"/>
    </row>
    <row r="761" spans="1:1" x14ac:dyDescent="0.25">
      <c r="A761" s="179"/>
    </row>
    <row r="762" spans="1:1" x14ac:dyDescent="0.25">
      <c r="A762" s="179"/>
    </row>
    <row r="763" spans="1:1" x14ac:dyDescent="0.25">
      <c r="A763" s="179"/>
    </row>
    <row r="764" spans="1:1" x14ac:dyDescent="0.25">
      <c r="A764" s="179"/>
    </row>
    <row r="765" spans="1:1" x14ac:dyDescent="0.25">
      <c r="A765" s="179"/>
    </row>
    <row r="766" spans="1:1" x14ac:dyDescent="0.25">
      <c r="A766" s="179"/>
    </row>
    <row r="767" spans="1:1" x14ac:dyDescent="0.25">
      <c r="A767" s="179"/>
    </row>
    <row r="768" spans="1:1" x14ac:dyDescent="0.25">
      <c r="A768" s="179"/>
    </row>
    <row r="769" spans="1:1" x14ac:dyDescent="0.25">
      <c r="A769" s="179"/>
    </row>
    <row r="770" spans="1:1" x14ac:dyDescent="0.25">
      <c r="A770" s="179"/>
    </row>
    <row r="771" spans="1:1" x14ac:dyDescent="0.25">
      <c r="A771" s="179"/>
    </row>
    <row r="772" spans="1:1" x14ac:dyDescent="0.25">
      <c r="A772" s="179"/>
    </row>
    <row r="773" spans="1:1" x14ac:dyDescent="0.25">
      <c r="A773" s="179"/>
    </row>
    <row r="774" spans="1:1" x14ac:dyDescent="0.25">
      <c r="A774" s="179"/>
    </row>
    <row r="775" spans="1:1" x14ac:dyDescent="0.25">
      <c r="A775" s="179"/>
    </row>
    <row r="776" spans="1:1" x14ac:dyDescent="0.25">
      <c r="A776" s="179"/>
    </row>
    <row r="777" spans="1:1" x14ac:dyDescent="0.25">
      <c r="A777" s="179"/>
    </row>
    <row r="778" spans="1:1" x14ac:dyDescent="0.25">
      <c r="A778" s="179"/>
    </row>
    <row r="779" spans="1:1" x14ac:dyDescent="0.25">
      <c r="A779" s="179"/>
    </row>
    <row r="780" spans="1:1" x14ac:dyDescent="0.25">
      <c r="A780" s="179"/>
    </row>
    <row r="781" spans="1:1" x14ac:dyDescent="0.25">
      <c r="A781" s="179"/>
    </row>
    <row r="782" spans="1:1" x14ac:dyDescent="0.25">
      <c r="A782" s="179"/>
    </row>
    <row r="783" spans="1:1" x14ac:dyDescent="0.25">
      <c r="A783" s="179"/>
    </row>
    <row r="784" spans="1:1" x14ac:dyDescent="0.25">
      <c r="A784" s="179"/>
    </row>
    <row r="785" spans="1:1" x14ac:dyDescent="0.25">
      <c r="A785" s="179"/>
    </row>
    <row r="786" spans="1:1" x14ac:dyDescent="0.25">
      <c r="A786" s="179"/>
    </row>
    <row r="787" spans="1:1" x14ac:dyDescent="0.25">
      <c r="A787" s="179"/>
    </row>
    <row r="788" spans="1:1" x14ac:dyDescent="0.25">
      <c r="A788" s="179"/>
    </row>
    <row r="789" spans="1:1" x14ac:dyDescent="0.25">
      <c r="A789" s="179"/>
    </row>
    <row r="790" spans="1:1" x14ac:dyDescent="0.25">
      <c r="A790" s="179"/>
    </row>
    <row r="791" spans="1:1" x14ac:dyDescent="0.25">
      <c r="A791" s="179"/>
    </row>
    <row r="792" spans="1:1" x14ac:dyDescent="0.25">
      <c r="A792" s="179"/>
    </row>
    <row r="793" spans="1:1" x14ac:dyDescent="0.25">
      <c r="A793" s="179"/>
    </row>
    <row r="794" spans="1:1" x14ac:dyDescent="0.25">
      <c r="A794" s="179"/>
    </row>
    <row r="795" spans="1:1" x14ac:dyDescent="0.25">
      <c r="A795" s="179"/>
    </row>
    <row r="796" spans="1:1" x14ac:dyDescent="0.25">
      <c r="A796" s="179"/>
    </row>
    <row r="797" spans="1:1" x14ac:dyDescent="0.25">
      <c r="A797" s="179"/>
    </row>
    <row r="798" spans="1:1" x14ac:dyDescent="0.25">
      <c r="A798" s="179"/>
    </row>
    <row r="799" spans="1:1" x14ac:dyDescent="0.25">
      <c r="A799" s="179"/>
    </row>
    <row r="800" spans="1:1" x14ac:dyDescent="0.25">
      <c r="A800" s="179"/>
    </row>
    <row r="801" spans="1:1" x14ac:dyDescent="0.25">
      <c r="A801" s="179"/>
    </row>
    <row r="802" spans="1:1" x14ac:dyDescent="0.25">
      <c r="A802" s="179"/>
    </row>
    <row r="803" spans="1:1" x14ac:dyDescent="0.25">
      <c r="A803" s="179"/>
    </row>
    <row r="804" spans="1:1" x14ac:dyDescent="0.25">
      <c r="A804" s="179"/>
    </row>
    <row r="805" spans="1:1" x14ac:dyDescent="0.25">
      <c r="A805" s="179"/>
    </row>
    <row r="806" spans="1:1" x14ac:dyDescent="0.25">
      <c r="A806" s="179"/>
    </row>
    <row r="807" spans="1:1" x14ac:dyDescent="0.25">
      <c r="A807" s="179"/>
    </row>
    <row r="808" spans="1:1" x14ac:dyDescent="0.25">
      <c r="A808" s="179"/>
    </row>
    <row r="809" spans="1:1" x14ac:dyDescent="0.25">
      <c r="A809" s="179"/>
    </row>
    <row r="810" spans="1:1" x14ac:dyDescent="0.25">
      <c r="A810" s="179"/>
    </row>
    <row r="811" spans="1:1" x14ac:dyDescent="0.25">
      <c r="A811" s="179"/>
    </row>
    <row r="812" spans="1:1" x14ac:dyDescent="0.25">
      <c r="A812" s="179"/>
    </row>
    <row r="813" spans="1:1" x14ac:dyDescent="0.25">
      <c r="A813" s="179"/>
    </row>
    <row r="814" spans="1:1" x14ac:dyDescent="0.25">
      <c r="A814" s="179"/>
    </row>
    <row r="815" spans="1:1" x14ac:dyDescent="0.25">
      <c r="A815" s="179"/>
    </row>
    <row r="816" spans="1:1" x14ac:dyDescent="0.25">
      <c r="A816" s="179"/>
    </row>
    <row r="817" spans="1:1" x14ac:dyDescent="0.25">
      <c r="A817" s="179"/>
    </row>
    <row r="818" spans="1:1" x14ac:dyDescent="0.25">
      <c r="A818" s="179"/>
    </row>
    <row r="819" spans="1:1" x14ac:dyDescent="0.25">
      <c r="A819" s="179"/>
    </row>
    <row r="820" spans="1:1" x14ac:dyDescent="0.25">
      <c r="A820" s="179"/>
    </row>
    <row r="821" spans="1:1" x14ac:dyDescent="0.25">
      <c r="A821" s="179"/>
    </row>
    <row r="822" spans="1:1" x14ac:dyDescent="0.25">
      <c r="A822" s="179"/>
    </row>
    <row r="823" spans="1:1" x14ac:dyDescent="0.25">
      <c r="A823" s="179"/>
    </row>
    <row r="824" spans="1:1" x14ac:dyDescent="0.25">
      <c r="A824" s="179"/>
    </row>
    <row r="825" spans="1:1" x14ac:dyDescent="0.25">
      <c r="A825" s="179"/>
    </row>
    <row r="826" spans="1:1" x14ac:dyDescent="0.25">
      <c r="A826" s="179"/>
    </row>
    <row r="827" spans="1:1" x14ac:dyDescent="0.25">
      <c r="A827" s="179"/>
    </row>
    <row r="828" spans="1:1" x14ac:dyDescent="0.25">
      <c r="A828" s="179"/>
    </row>
    <row r="829" spans="1:1" x14ac:dyDescent="0.25">
      <c r="A829" s="179"/>
    </row>
    <row r="830" spans="1:1" x14ac:dyDescent="0.25">
      <c r="A830" s="179"/>
    </row>
    <row r="831" spans="1:1" x14ac:dyDescent="0.25">
      <c r="A831" s="179"/>
    </row>
    <row r="832" spans="1:1" x14ac:dyDescent="0.25">
      <c r="A832" s="179"/>
    </row>
    <row r="833" spans="1:1" x14ac:dyDescent="0.25">
      <c r="A833" s="179"/>
    </row>
    <row r="834" spans="1:1" x14ac:dyDescent="0.25">
      <c r="A834" s="179"/>
    </row>
    <row r="835" spans="1:1" x14ac:dyDescent="0.25">
      <c r="A835" s="179"/>
    </row>
    <row r="836" spans="1:1" x14ac:dyDescent="0.25">
      <c r="A836" s="179"/>
    </row>
    <row r="837" spans="1:1" x14ac:dyDescent="0.25">
      <c r="A837" s="179"/>
    </row>
    <row r="838" spans="1:1" x14ac:dyDescent="0.25">
      <c r="A838" s="179"/>
    </row>
    <row r="839" spans="1:1" x14ac:dyDescent="0.25">
      <c r="A839" s="179"/>
    </row>
    <row r="840" spans="1:1" x14ac:dyDescent="0.25">
      <c r="A840" s="179"/>
    </row>
    <row r="841" spans="1:1" x14ac:dyDescent="0.25">
      <c r="A841" s="179"/>
    </row>
    <row r="842" spans="1:1" x14ac:dyDescent="0.25">
      <c r="A842" s="179"/>
    </row>
    <row r="843" spans="1:1" x14ac:dyDescent="0.25">
      <c r="A843" s="179"/>
    </row>
    <row r="844" spans="1:1" x14ac:dyDescent="0.25">
      <c r="A844" s="179"/>
    </row>
    <row r="845" spans="1:1" x14ac:dyDescent="0.25">
      <c r="A845" s="179"/>
    </row>
    <row r="846" spans="1:1" x14ac:dyDescent="0.25">
      <c r="A846" s="179"/>
    </row>
    <row r="847" spans="1:1" x14ac:dyDescent="0.25">
      <c r="A847" s="179"/>
    </row>
    <row r="848" spans="1:1" x14ac:dyDescent="0.25">
      <c r="A848" s="179"/>
    </row>
    <row r="849" spans="1:1" x14ac:dyDescent="0.25">
      <c r="A849" s="179"/>
    </row>
    <row r="850" spans="1:1" x14ac:dyDescent="0.25">
      <c r="A850" s="179"/>
    </row>
    <row r="851" spans="1:1" x14ac:dyDescent="0.25">
      <c r="A851" s="179"/>
    </row>
    <row r="852" spans="1:1" x14ac:dyDescent="0.25">
      <c r="A852" s="179"/>
    </row>
    <row r="853" spans="1:1" x14ac:dyDescent="0.25">
      <c r="A853" s="179"/>
    </row>
    <row r="854" spans="1:1" x14ac:dyDescent="0.25">
      <c r="A854" s="179"/>
    </row>
    <row r="855" spans="1:1" x14ac:dyDescent="0.25">
      <c r="A855" s="179"/>
    </row>
    <row r="856" spans="1:1" x14ac:dyDescent="0.25">
      <c r="A856" s="179"/>
    </row>
    <row r="857" spans="1:1" x14ac:dyDescent="0.25">
      <c r="A857" s="179"/>
    </row>
    <row r="858" spans="1:1" x14ac:dyDescent="0.25">
      <c r="A858" s="179"/>
    </row>
    <row r="859" spans="1:1" x14ac:dyDescent="0.25">
      <c r="A859" s="179"/>
    </row>
    <row r="860" spans="1:1" x14ac:dyDescent="0.25">
      <c r="A860" s="179"/>
    </row>
    <row r="861" spans="1:1" x14ac:dyDescent="0.25">
      <c r="A861" s="179"/>
    </row>
    <row r="862" spans="1:1" x14ac:dyDescent="0.25">
      <c r="A862" s="179"/>
    </row>
    <row r="863" spans="1:1" x14ac:dyDescent="0.25">
      <c r="A863" s="179"/>
    </row>
    <row r="864" spans="1:1" x14ac:dyDescent="0.25">
      <c r="A864" s="179"/>
    </row>
    <row r="865" spans="1:1" x14ac:dyDescent="0.25">
      <c r="A865" s="179"/>
    </row>
    <row r="866" spans="1:1" x14ac:dyDescent="0.25">
      <c r="A866" s="179"/>
    </row>
    <row r="867" spans="1:1" x14ac:dyDescent="0.25">
      <c r="A867" s="179"/>
    </row>
    <row r="868" spans="1:1" x14ac:dyDescent="0.25">
      <c r="A868" s="179"/>
    </row>
    <row r="869" spans="1:1" x14ac:dyDescent="0.25">
      <c r="A869" s="179"/>
    </row>
    <row r="870" spans="1:1" x14ac:dyDescent="0.25">
      <c r="A870" s="179"/>
    </row>
    <row r="871" spans="1:1" x14ac:dyDescent="0.25">
      <c r="A871" s="179"/>
    </row>
    <row r="872" spans="1:1" x14ac:dyDescent="0.25">
      <c r="A872" s="179"/>
    </row>
    <row r="873" spans="1:1" x14ac:dyDescent="0.25">
      <c r="A873" s="179"/>
    </row>
    <row r="874" spans="1:1" x14ac:dyDescent="0.25">
      <c r="A874" s="179"/>
    </row>
    <row r="875" spans="1:1" x14ac:dyDescent="0.25">
      <c r="A875" s="179"/>
    </row>
    <row r="876" spans="1:1" x14ac:dyDescent="0.25">
      <c r="A876" s="179"/>
    </row>
    <row r="877" spans="1:1" x14ac:dyDescent="0.25">
      <c r="A877" s="179"/>
    </row>
    <row r="878" spans="1:1" x14ac:dyDescent="0.25">
      <c r="A878" s="179"/>
    </row>
    <row r="879" spans="1:1" x14ac:dyDescent="0.25">
      <c r="A879" s="179"/>
    </row>
    <row r="880" spans="1:1" x14ac:dyDescent="0.25">
      <c r="A880" s="179"/>
    </row>
    <row r="881" spans="1:1" x14ac:dyDescent="0.25">
      <c r="A881" s="179"/>
    </row>
    <row r="882" spans="1:1" x14ac:dyDescent="0.25">
      <c r="A882" s="179"/>
    </row>
    <row r="883" spans="1:1" x14ac:dyDescent="0.25">
      <c r="A883" s="179"/>
    </row>
    <row r="884" spans="1:1" x14ac:dyDescent="0.25">
      <c r="A884" s="179"/>
    </row>
    <row r="885" spans="1:1" x14ac:dyDescent="0.25">
      <c r="A885" s="179"/>
    </row>
    <row r="886" spans="1:1" x14ac:dyDescent="0.25">
      <c r="A886" s="179"/>
    </row>
    <row r="887" spans="1:1" x14ac:dyDescent="0.25">
      <c r="A887" s="179"/>
    </row>
    <row r="888" spans="1:1" x14ac:dyDescent="0.25">
      <c r="A888" s="179"/>
    </row>
    <row r="889" spans="1:1" x14ac:dyDescent="0.25">
      <c r="A889" s="179"/>
    </row>
    <row r="890" spans="1:1" x14ac:dyDescent="0.25">
      <c r="A890" s="179"/>
    </row>
    <row r="891" spans="1:1" x14ac:dyDescent="0.25">
      <c r="A891" s="179"/>
    </row>
    <row r="892" spans="1:1" x14ac:dyDescent="0.25">
      <c r="A892" s="179"/>
    </row>
    <row r="893" spans="1:1" x14ac:dyDescent="0.25">
      <c r="A893" s="179"/>
    </row>
    <row r="894" spans="1:1" x14ac:dyDescent="0.25">
      <c r="A894" s="179"/>
    </row>
    <row r="895" spans="1:1" x14ac:dyDescent="0.25">
      <c r="A895" s="179"/>
    </row>
    <row r="896" spans="1:1" x14ac:dyDescent="0.25">
      <c r="A896" s="179"/>
    </row>
    <row r="897" spans="1:1" x14ac:dyDescent="0.25">
      <c r="A897" s="179"/>
    </row>
    <row r="898" spans="1:1" x14ac:dyDescent="0.25">
      <c r="A898" s="179"/>
    </row>
    <row r="899" spans="1:1" x14ac:dyDescent="0.25">
      <c r="A899" s="179"/>
    </row>
    <row r="900" spans="1:1" x14ac:dyDescent="0.25">
      <c r="A900" s="179"/>
    </row>
    <row r="901" spans="1:1" x14ac:dyDescent="0.25">
      <c r="A901" s="179"/>
    </row>
    <row r="902" spans="1:1" x14ac:dyDescent="0.25">
      <c r="A902" s="179"/>
    </row>
    <row r="903" spans="1:1" x14ac:dyDescent="0.25">
      <c r="A903" s="179"/>
    </row>
    <row r="904" spans="1:1" x14ac:dyDescent="0.25">
      <c r="A904" s="179"/>
    </row>
    <row r="905" spans="1:1" x14ac:dyDescent="0.25">
      <c r="A905" s="179"/>
    </row>
    <row r="906" spans="1:1" x14ac:dyDescent="0.25">
      <c r="A906" s="179"/>
    </row>
    <row r="907" spans="1:1" x14ac:dyDescent="0.25">
      <c r="A907" s="179"/>
    </row>
    <row r="908" spans="1:1" x14ac:dyDescent="0.25">
      <c r="A908" s="179"/>
    </row>
    <row r="909" spans="1:1" x14ac:dyDescent="0.25">
      <c r="A909" s="174"/>
    </row>
    <row r="910" spans="1:1" x14ac:dyDescent="0.25">
      <c r="A910" s="174"/>
    </row>
    <row r="911" spans="1:1" x14ac:dyDescent="0.25">
      <c r="A911" s="174"/>
    </row>
  </sheetData>
  <mergeCells count="67">
    <mergeCell ref="B103:E103"/>
    <mergeCell ref="A104:B104"/>
    <mergeCell ref="A105:B105"/>
    <mergeCell ref="B111:E111"/>
    <mergeCell ref="A114:E114"/>
    <mergeCell ref="B92:C92"/>
    <mergeCell ref="B94:C94"/>
    <mergeCell ref="B97:C97"/>
    <mergeCell ref="B99:C99"/>
    <mergeCell ref="B101:C101"/>
    <mergeCell ref="B81:C81"/>
    <mergeCell ref="B83:C83"/>
    <mergeCell ref="B85:C85"/>
    <mergeCell ref="B87:C87"/>
    <mergeCell ref="B90:C90"/>
    <mergeCell ref="B70:C70"/>
    <mergeCell ref="B72:C72"/>
    <mergeCell ref="B74:C74"/>
    <mergeCell ref="B76:C76"/>
    <mergeCell ref="B78:C78"/>
    <mergeCell ref="B59:C59"/>
    <mergeCell ref="B61:C61"/>
    <mergeCell ref="B63:C63"/>
    <mergeCell ref="B65:C65"/>
    <mergeCell ref="B68:C68"/>
    <mergeCell ref="B46:C46"/>
    <mergeCell ref="B49:C49"/>
    <mergeCell ref="B51:C51"/>
    <mergeCell ref="B53:C53"/>
    <mergeCell ref="B55:C55"/>
    <mergeCell ref="B36:C36"/>
    <mergeCell ref="B38:C38"/>
    <mergeCell ref="B40:C40"/>
    <mergeCell ref="B42:C42"/>
    <mergeCell ref="B44:C44"/>
    <mergeCell ref="B25:C25"/>
    <mergeCell ref="B27:C27"/>
    <mergeCell ref="B29:C29"/>
    <mergeCell ref="B31:C31"/>
    <mergeCell ref="B33:C33"/>
    <mergeCell ref="B15:C15"/>
    <mergeCell ref="B17:C17"/>
    <mergeCell ref="B19:C19"/>
    <mergeCell ref="B21:C21"/>
    <mergeCell ref="B23:C23"/>
    <mergeCell ref="A1:F1"/>
    <mergeCell ref="A67:E67"/>
    <mergeCell ref="A80:E80"/>
    <mergeCell ref="A89:E89"/>
    <mergeCell ref="A96:E96"/>
    <mergeCell ref="A3:E3"/>
    <mergeCell ref="A4:E4"/>
    <mergeCell ref="A35:E35"/>
    <mergeCell ref="A48:E48"/>
    <mergeCell ref="A57:E57"/>
    <mergeCell ref="A58:E58"/>
    <mergeCell ref="B5:C5"/>
    <mergeCell ref="B7:C7"/>
    <mergeCell ref="B9:C9"/>
    <mergeCell ref="B11:C11"/>
    <mergeCell ref="B13:C13"/>
    <mergeCell ref="C121:E121"/>
    <mergeCell ref="C116:E116"/>
    <mergeCell ref="C117:E117"/>
    <mergeCell ref="C118:E118"/>
    <mergeCell ref="C119:E119"/>
    <mergeCell ref="C120:E120"/>
  </mergeCells>
  <phoneticPr fontId="20" type="noConversion"/>
  <hyperlinks>
    <hyperlink ref="A114:E114" location="'C summary assessment'!A82" display="C.4. CERTIFICATION CONDITIONS (please click here to go to the summary table)" xr:uid="{C6EC51EF-0D49-4A8A-B349-F6719F56E680}"/>
  </hyperlinks>
  <pageMargins left="0.7" right="0.7" top="0.75" bottom="0.75" header="0.3" footer="0.3"/>
  <ignoredErrors>
    <ignoredError sqref="E107"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944BB-1541-47E3-BD63-F4F384F160B7}">
  <sheetPr>
    <outlinePr summaryBelow="0" summaryRight="0"/>
  </sheetPr>
  <dimension ref="A1:O838"/>
  <sheetViews>
    <sheetView zoomScaleNormal="100" workbookViewId="0">
      <pane ySplit="2" topLeftCell="A6" activePane="bottomLeft" state="frozen"/>
      <selection pane="bottomLeft" activeCell="B16" sqref="B16:C16"/>
    </sheetView>
  </sheetViews>
  <sheetFormatPr defaultColWidth="12.6328125" defaultRowHeight="12.5" outlineLevelRow="1" x14ac:dyDescent="0.25"/>
  <cols>
    <col min="1" max="1" width="5.6328125" style="19" customWidth="1"/>
    <col min="2" max="2" width="57.453125" customWidth="1"/>
    <col min="3" max="3" width="10.36328125" customWidth="1"/>
    <col min="4" max="4" width="7.453125" customWidth="1"/>
    <col min="5" max="5" width="7.6328125" customWidth="1"/>
    <col min="6" max="6" width="36.90625" customWidth="1"/>
    <col min="7" max="7" width="6.08984375" style="11" customWidth="1"/>
  </cols>
  <sheetData>
    <row r="1" spans="1:15" ht="14" x14ac:dyDescent="0.25">
      <c r="A1" s="275" t="s">
        <v>408</v>
      </c>
      <c r="B1" s="266"/>
      <c r="C1" s="266"/>
      <c r="D1" s="266"/>
      <c r="E1" s="266"/>
      <c r="F1" s="266"/>
      <c r="G1" s="170"/>
    </row>
    <row r="2" spans="1:15" s="19" customFormat="1" ht="10.5" x14ac:dyDescent="0.25">
      <c r="A2" s="171" t="s">
        <v>85</v>
      </c>
      <c r="B2" s="172"/>
      <c r="C2" s="172"/>
      <c r="D2" s="173" t="s">
        <v>10</v>
      </c>
      <c r="E2" s="173" t="s">
        <v>86</v>
      </c>
      <c r="F2" s="100" t="s">
        <v>196</v>
      </c>
      <c r="G2" s="170"/>
      <c r="H2" s="174"/>
      <c r="I2" s="174"/>
      <c r="J2" s="174"/>
      <c r="K2" s="174"/>
      <c r="L2" s="174"/>
      <c r="M2" s="174"/>
      <c r="N2" s="174"/>
      <c r="O2" s="174"/>
    </row>
    <row r="3" spans="1:15" ht="13" x14ac:dyDescent="0.25">
      <c r="A3" s="282" t="s">
        <v>409</v>
      </c>
      <c r="B3" s="283"/>
      <c r="C3" s="283"/>
      <c r="D3" s="283"/>
      <c r="E3" s="283"/>
      <c r="F3" s="180"/>
      <c r="G3" s="170"/>
    </row>
    <row r="4" spans="1:15" ht="22.5" customHeight="1" x14ac:dyDescent="0.25">
      <c r="A4" s="241" t="s">
        <v>410</v>
      </c>
      <c r="B4" s="269"/>
      <c r="C4" s="269"/>
      <c r="D4" s="269"/>
      <c r="E4" s="269"/>
      <c r="G4"/>
    </row>
    <row r="5" spans="1:15" ht="69.900000000000006" customHeight="1" x14ac:dyDescent="0.25">
      <c r="A5" s="141" t="s">
        <v>411</v>
      </c>
      <c r="B5" s="281" t="s">
        <v>412</v>
      </c>
      <c r="C5" s="281"/>
      <c r="D5" s="6">
        <v>3</v>
      </c>
      <c r="E5" s="106"/>
      <c r="F5" s="5"/>
      <c r="G5" s="170"/>
    </row>
    <row r="6" spans="1:15" s="14" customFormat="1" ht="273" customHeight="1" outlineLevel="1" collapsed="1" x14ac:dyDescent="0.3">
      <c r="A6" s="167"/>
      <c r="B6" s="16" t="s">
        <v>413</v>
      </c>
      <c r="C6" s="16"/>
      <c r="D6" s="15"/>
      <c r="E6" s="15"/>
      <c r="F6" s="177"/>
      <c r="G6" s="170"/>
      <c r="H6"/>
      <c r="I6"/>
      <c r="J6"/>
      <c r="K6"/>
      <c r="L6"/>
      <c r="M6"/>
      <c r="N6"/>
      <c r="O6"/>
    </row>
    <row r="7" spans="1:15" ht="69.900000000000006" customHeight="1" x14ac:dyDescent="0.25">
      <c r="A7" s="141" t="s">
        <v>414</v>
      </c>
      <c r="B7" s="281" t="s">
        <v>415</v>
      </c>
      <c r="C7" s="281"/>
      <c r="D7" s="6">
        <v>3</v>
      </c>
      <c r="E7" s="106"/>
      <c r="F7" s="165" t="s">
        <v>416</v>
      </c>
      <c r="G7" s="170"/>
    </row>
    <row r="8" spans="1:15" s="14" customFormat="1" ht="94.25" customHeight="1" outlineLevel="1" collapsed="1" x14ac:dyDescent="0.3">
      <c r="A8" s="167"/>
      <c r="B8" s="16" t="s">
        <v>417</v>
      </c>
      <c r="C8" s="16"/>
      <c r="D8" s="15"/>
      <c r="E8" s="15"/>
      <c r="F8" s="177"/>
      <c r="G8" s="170"/>
      <c r="H8"/>
      <c r="I8"/>
      <c r="J8"/>
      <c r="K8"/>
      <c r="L8"/>
      <c r="M8"/>
      <c r="N8"/>
      <c r="O8"/>
    </row>
    <row r="9" spans="1:15" x14ac:dyDescent="0.25">
      <c r="A9" s="270" t="s">
        <v>418</v>
      </c>
      <c r="B9" s="271"/>
      <c r="C9" s="271"/>
      <c r="D9" s="271"/>
      <c r="E9" s="272"/>
      <c r="G9" s="170"/>
    </row>
    <row r="10" spans="1:15" ht="45.15" customHeight="1" x14ac:dyDescent="0.25">
      <c r="A10" s="141" t="s">
        <v>419</v>
      </c>
      <c r="B10" s="281" t="s">
        <v>420</v>
      </c>
      <c r="C10" s="281"/>
      <c r="D10" s="6">
        <v>2</v>
      </c>
      <c r="E10" s="106"/>
      <c r="F10" s="5"/>
      <c r="G10" s="170"/>
    </row>
    <row r="11" spans="1:15" s="14" customFormat="1" ht="98.25" customHeight="1" outlineLevel="1" collapsed="1" x14ac:dyDescent="0.3">
      <c r="A11" s="167"/>
      <c r="B11" s="110" t="s">
        <v>421</v>
      </c>
      <c r="C11" s="110"/>
      <c r="D11" s="15"/>
      <c r="E11" s="15"/>
      <c r="F11" s="177"/>
      <c r="G11"/>
      <c r="H11"/>
      <c r="I11"/>
      <c r="J11"/>
      <c r="K11"/>
      <c r="L11"/>
      <c r="M11"/>
      <c r="N11"/>
      <c r="O11"/>
    </row>
    <row r="12" spans="1:15" ht="45.15" customHeight="1" x14ac:dyDescent="0.25">
      <c r="A12" s="141" t="s">
        <v>422</v>
      </c>
      <c r="B12" s="285" t="s">
        <v>423</v>
      </c>
      <c r="C12" s="285"/>
      <c r="D12" s="6">
        <v>2</v>
      </c>
      <c r="E12" s="106"/>
      <c r="F12" s="5"/>
      <c r="G12" s="170"/>
    </row>
    <row r="13" spans="1:15" s="14" customFormat="1" ht="94.5" customHeight="1" outlineLevel="1" collapsed="1" x14ac:dyDescent="0.3">
      <c r="A13" s="167"/>
      <c r="B13" s="112" t="s">
        <v>424</v>
      </c>
      <c r="C13" s="112"/>
      <c r="D13" s="15"/>
      <c r="E13" s="15"/>
      <c r="F13" s="177"/>
      <c r="G13"/>
      <c r="H13"/>
      <c r="I13"/>
      <c r="J13"/>
      <c r="K13"/>
      <c r="L13"/>
      <c r="M13"/>
      <c r="N13"/>
      <c r="O13"/>
    </row>
    <row r="14" spans="1:15" ht="71.25" customHeight="1" x14ac:dyDescent="0.25">
      <c r="A14" s="141" t="s">
        <v>425</v>
      </c>
      <c r="B14" s="263" t="s">
        <v>426</v>
      </c>
      <c r="C14" s="263"/>
      <c r="D14" s="6">
        <v>3</v>
      </c>
      <c r="E14" s="106"/>
      <c r="F14" s="164" t="s">
        <v>427</v>
      </c>
      <c r="G14" s="170"/>
    </row>
    <row r="15" spans="1:15" s="14" customFormat="1" ht="111.75" customHeight="1" outlineLevel="1" collapsed="1" x14ac:dyDescent="0.3">
      <c r="A15" s="167"/>
      <c r="B15" s="110" t="s">
        <v>428</v>
      </c>
      <c r="C15" s="110"/>
      <c r="D15" s="15"/>
      <c r="E15" s="15"/>
      <c r="F15" s="177"/>
      <c r="G15"/>
      <c r="H15"/>
      <c r="I15"/>
      <c r="J15"/>
      <c r="K15"/>
      <c r="L15"/>
      <c r="M15"/>
      <c r="N15"/>
      <c r="O15"/>
    </row>
    <row r="16" spans="1:15" ht="33.9" customHeight="1" x14ac:dyDescent="0.25">
      <c r="A16" s="141" t="s">
        <v>429</v>
      </c>
      <c r="B16" s="280" t="s">
        <v>430</v>
      </c>
      <c r="C16" s="280"/>
      <c r="D16" s="6">
        <v>3</v>
      </c>
      <c r="E16" s="106"/>
      <c r="F16" s="5"/>
      <c r="G16" s="170"/>
    </row>
    <row r="17" spans="1:15" s="14" customFormat="1" ht="100" outlineLevel="1" collapsed="1" x14ac:dyDescent="0.3">
      <c r="A17" s="167"/>
      <c r="B17" s="110" t="s">
        <v>431</v>
      </c>
      <c r="C17" s="110"/>
      <c r="D17" s="15"/>
      <c r="E17" s="15"/>
      <c r="F17" s="177"/>
      <c r="G17"/>
      <c r="H17"/>
      <c r="I17"/>
      <c r="J17"/>
      <c r="K17"/>
      <c r="L17"/>
      <c r="M17"/>
      <c r="N17"/>
      <c r="O17"/>
    </row>
    <row r="18" spans="1:15" ht="45.15" customHeight="1" x14ac:dyDescent="0.25">
      <c r="A18" s="141" t="s">
        <v>432</v>
      </c>
      <c r="B18" s="280" t="s">
        <v>433</v>
      </c>
      <c r="C18" s="280"/>
      <c r="D18" s="6">
        <v>2</v>
      </c>
      <c r="E18" s="106"/>
      <c r="F18" s="5"/>
      <c r="G18" s="170"/>
    </row>
    <row r="19" spans="1:15" s="14" customFormat="1" ht="50" outlineLevel="1" collapsed="1" x14ac:dyDescent="0.3">
      <c r="A19" s="167"/>
      <c r="B19" s="110" t="s">
        <v>434</v>
      </c>
      <c r="C19" s="110"/>
      <c r="D19" s="15"/>
      <c r="E19" s="15"/>
      <c r="F19" s="177"/>
      <c r="G19"/>
      <c r="H19"/>
      <c r="I19"/>
      <c r="J19"/>
      <c r="K19"/>
      <c r="L19"/>
      <c r="M19"/>
      <c r="N19"/>
      <c r="O19"/>
    </row>
    <row r="20" spans="1:15" ht="35.25" customHeight="1" x14ac:dyDescent="0.25">
      <c r="A20" s="141" t="s">
        <v>435</v>
      </c>
      <c r="B20" s="280" t="s">
        <v>436</v>
      </c>
      <c r="C20" s="280"/>
      <c r="D20" s="6">
        <v>2</v>
      </c>
      <c r="E20" s="106"/>
      <c r="F20" s="165" t="s">
        <v>437</v>
      </c>
      <c r="G20" s="170"/>
    </row>
    <row r="21" spans="1:15" s="14" customFormat="1" ht="94.5" customHeight="1" outlineLevel="1" collapsed="1" x14ac:dyDescent="0.3">
      <c r="A21" s="167"/>
      <c r="B21" s="112" t="s">
        <v>438</v>
      </c>
      <c r="C21" s="112"/>
      <c r="D21" s="15"/>
      <c r="E21" s="15"/>
      <c r="F21" s="177"/>
      <c r="G21"/>
      <c r="H21"/>
      <c r="I21"/>
      <c r="J21"/>
      <c r="K21"/>
      <c r="L21"/>
      <c r="M21"/>
      <c r="N21"/>
      <c r="O21"/>
    </row>
    <row r="22" spans="1:15" ht="56.25" customHeight="1" x14ac:dyDescent="0.25">
      <c r="A22" s="141" t="s">
        <v>439</v>
      </c>
      <c r="B22" s="280" t="s">
        <v>440</v>
      </c>
      <c r="C22" s="280"/>
      <c r="D22" s="6">
        <v>2</v>
      </c>
      <c r="E22" s="106"/>
      <c r="F22" s="5"/>
      <c r="G22" s="170"/>
    </row>
    <row r="23" spans="1:15" s="14" customFormat="1" ht="95.4" customHeight="1" outlineLevel="1" collapsed="1" x14ac:dyDescent="0.3">
      <c r="A23" s="167"/>
      <c r="B23" s="17" t="s">
        <v>441</v>
      </c>
      <c r="C23" s="17"/>
      <c r="D23" s="15"/>
      <c r="E23" s="15"/>
      <c r="F23" s="177"/>
      <c r="G23"/>
      <c r="H23"/>
      <c r="I23"/>
      <c r="J23"/>
      <c r="K23"/>
      <c r="L23"/>
      <c r="M23"/>
      <c r="N23"/>
      <c r="O23"/>
    </row>
    <row r="24" spans="1:15" s="14" customFormat="1" ht="14.5" thickBot="1" x14ac:dyDescent="0.35">
      <c r="A24" s="88"/>
      <c r="B24" s="243"/>
      <c r="C24" s="243"/>
      <c r="D24" s="243"/>
      <c r="E24" s="243"/>
    </row>
    <row r="25" spans="1:15" s="14" customFormat="1" ht="19.5" customHeight="1" thickBot="1" x14ac:dyDescent="0.35">
      <c r="A25" s="261" t="s">
        <v>134</v>
      </c>
      <c r="B25" s="262"/>
      <c r="C25" s="87" t="s">
        <v>19</v>
      </c>
      <c r="D25" s="87" t="s">
        <v>135</v>
      </c>
      <c r="E25" s="87" t="s">
        <v>86</v>
      </c>
    </row>
    <row r="26" spans="1:15" s="14" customFormat="1" ht="21" customHeight="1" thickTop="1" thickBot="1" x14ac:dyDescent="0.35">
      <c r="A26" s="245" t="s">
        <v>136</v>
      </c>
      <c r="B26" s="246"/>
      <c r="C26" s="93">
        <v>17</v>
      </c>
      <c r="D26" s="93">
        <v>16</v>
      </c>
      <c r="E26" s="94">
        <f>SUM(E5:E23)</f>
        <v>0</v>
      </c>
    </row>
    <row r="27" spans="1:15" s="14" customFormat="1" ht="10.5" customHeight="1" thickTop="1" thickBot="1" x14ac:dyDescent="0.35">
      <c r="A27" s="95"/>
      <c r="B27" s="90"/>
      <c r="C27" s="90"/>
      <c r="D27" s="90"/>
      <c r="E27" s="103"/>
    </row>
    <row r="28" spans="1:15" s="14" customFormat="1" ht="15.9" customHeight="1" thickBot="1" x14ac:dyDescent="0.35">
      <c r="A28" s="95"/>
      <c r="B28" s="90"/>
      <c r="C28" s="91" t="s">
        <v>137</v>
      </c>
      <c r="D28" s="90"/>
      <c r="E28" s="105">
        <f>COUNTIF(E7:E23,0)</f>
        <v>0</v>
      </c>
    </row>
    <row r="29" spans="1:15" s="14" customFormat="1" ht="7.5" customHeight="1" thickBot="1" x14ac:dyDescent="0.35">
      <c r="A29" s="90"/>
      <c r="B29" s="90"/>
      <c r="C29" s="91"/>
      <c r="D29" s="90"/>
      <c r="E29" s="96"/>
    </row>
    <row r="30" spans="1:15" s="14" customFormat="1" ht="14.5" thickBot="1" x14ac:dyDescent="0.35">
      <c r="A30" s="95"/>
      <c r="B30" s="92" t="s">
        <v>138</v>
      </c>
      <c r="C30" s="91" t="s">
        <v>139</v>
      </c>
      <c r="D30" s="90"/>
      <c r="E30" s="105"/>
    </row>
    <row r="31" spans="1:15" s="14" customFormat="1" ht="6" customHeight="1" thickBot="1" x14ac:dyDescent="0.35">
      <c r="A31" s="95"/>
      <c r="B31" s="90"/>
      <c r="C31" s="90"/>
      <c r="D31" s="90"/>
      <c r="E31" s="103"/>
    </row>
    <row r="32" spans="1:15" s="14" customFormat="1" ht="14.5" thickBot="1" x14ac:dyDescent="0.35">
      <c r="A32" s="88" t="s">
        <v>140</v>
      </c>
      <c r="B32" s="247"/>
      <c r="C32" s="248"/>
      <c r="D32" s="248"/>
      <c r="E32" s="249"/>
    </row>
    <row r="33" spans="1:7" s="14" customFormat="1" ht="14" x14ac:dyDescent="0.3">
      <c r="A33" s="68"/>
      <c r="E33" s="102"/>
    </row>
    <row r="34" spans="1:7" s="14" customFormat="1" ht="14" x14ac:dyDescent="0.3">
      <c r="A34" s="68"/>
      <c r="E34" s="102"/>
    </row>
    <row r="35" spans="1:7" s="63" customFormat="1" ht="13" x14ac:dyDescent="0.25">
      <c r="A35" s="239" t="s">
        <v>184</v>
      </c>
      <c r="B35" s="240"/>
      <c r="C35" s="240"/>
      <c r="D35" s="240"/>
      <c r="E35" s="240"/>
      <c r="F35" s="97"/>
      <c r="G35" s="97"/>
    </row>
    <row r="36" spans="1:7" s="14" customFormat="1" ht="14.5" thickBot="1" x14ac:dyDescent="0.35">
      <c r="A36" s="68"/>
      <c r="E36" s="102"/>
    </row>
    <row r="37" spans="1:7" s="14" customFormat="1" ht="39.75" customHeight="1" thickBot="1" x14ac:dyDescent="0.35">
      <c r="A37" s="89" t="s">
        <v>185</v>
      </c>
      <c r="B37" s="89" t="s">
        <v>186</v>
      </c>
      <c r="C37" s="250" t="s">
        <v>187</v>
      </c>
      <c r="D37" s="251"/>
      <c r="E37" s="252"/>
    </row>
    <row r="38" spans="1:7" s="14" customFormat="1" ht="14" x14ac:dyDescent="0.3">
      <c r="A38" s="108" t="s">
        <v>442</v>
      </c>
      <c r="B38" s="108"/>
      <c r="C38" s="232"/>
      <c r="D38" s="233"/>
      <c r="E38" s="234"/>
    </row>
    <row r="39" spans="1:7" s="14" customFormat="1" ht="14" x14ac:dyDescent="0.3">
      <c r="A39" s="108" t="s">
        <v>443</v>
      </c>
      <c r="B39" s="108"/>
      <c r="C39" s="235"/>
      <c r="D39" s="236"/>
      <c r="E39" s="237"/>
    </row>
    <row r="40" spans="1:7" s="14" customFormat="1" ht="14" x14ac:dyDescent="0.3">
      <c r="A40" s="108" t="s">
        <v>444</v>
      </c>
      <c r="B40" s="108"/>
      <c r="C40" s="235"/>
      <c r="D40" s="236"/>
      <c r="E40" s="237"/>
    </row>
    <row r="41" spans="1:7" s="14" customFormat="1" ht="14" x14ac:dyDescent="0.3">
      <c r="A41" s="108" t="s">
        <v>445</v>
      </c>
      <c r="B41" s="108"/>
      <c r="C41" s="235"/>
      <c r="D41" s="236"/>
      <c r="E41" s="237"/>
    </row>
    <row r="42" spans="1:7" s="14" customFormat="1" ht="14" x14ac:dyDescent="0.3">
      <c r="A42" s="108" t="s">
        <v>446</v>
      </c>
      <c r="B42" s="108"/>
      <c r="C42" s="235"/>
      <c r="D42" s="236"/>
      <c r="E42" s="237"/>
    </row>
    <row r="43" spans="1:7" x14ac:dyDescent="0.25">
      <c r="A43" s="179"/>
      <c r="G43"/>
    </row>
    <row r="44" spans="1:7" x14ac:dyDescent="0.25">
      <c r="A44" s="179"/>
      <c r="G44" s="170"/>
    </row>
    <row r="45" spans="1:7" x14ac:dyDescent="0.25">
      <c r="A45" s="179"/>
      <c r="G45" s="170"/>
    </row>
    <row r="46" spans="1:7" x14ac:dyDescent="0.25">
      <c r="A46" s="179"/>
      <c r="G46" s="170"/>
    </row>
    <row r="47" spans="1:7" x14ac:dyDescent="0.25">
      <c r="A47" s="179"/>
      <c r="G47" s="170"/>
    </row>
    <row r="48" spans="1:7" x14ac:dyDescent="0.25">
      <c r="A48" s="179"/>
      <c r="G48" s="170"/>
    </row>
    <row r="49" spans="1:1" x14ac:dyDescent="0.25">
      <c r="A49" s="179"/>
    </row>
    <row r="50" spans="1:1" x14ac:dyDescent="0.25">
      <c r="A50" s="179"/>
    </row>
    <row r="51" spans="1:1" x14ac:dyDescent="0.25">
      <c r="A51" s="179"/>
    </row>
    <row r="52" spans="1:1" x14ac:dyDescent="0.25">
      <c r="A52" s="179"/>
    </row>
    <row r="53" spans="1:1" x14ac:dyDescent="0.25">
      <c r="A53" s="179"/>
    </row>
    <row r="54" spans="1:1" x14ac:dyDescent="0.25">
      <c r="A54" s="179"/>
    </row>
    <row r="55" spans="1:1" x14ac:dyDescent="0.25">
      <c r="A55" s="179"/>
    </row>
    <row r="56" spans="1:1" x14ac:dyDescent="0.25">
      <c r="A56" s="179"/>
    </row>
    <row r="57" spans="1:1" x14ac:dyDescent="0.25">
      <c r="A57" s="179"/>
    </row>
    <row r="58" spans="1:1" x14ac:dyDescent="0.25">
      <c r="A58" s="179"/>
    </row>
    <row r="59" spans="1:1" x14ac:dyDescent="0.25">
      <c r="A59" s="179"/>
    </row>
    <row r="60" spans="1:1" x14ac:dyDescent="0.25">
      <c r="A60" s="179"/>
    </row>
    <row r="61" spans="1:1" x14ac:dyDescent="0.25">
      <c r="A61" s="179"/>
    </row>
    <row r="62" spans="1:1" x14ac:dyDescent="0.25">
      <c r="A62" s="179"/>
    </row>
    <row r="63" spans="1:1" x14ac:dyDescent="0.25">
      <c r="A63" s="179"/>
    </row>
    <row r="64" spans="1:1" x14ac:dyDescent="0.25">
      <c r="A64" s="179"/>
    </row>
    <row r="65" spans="1:1" x14ac:dyDescent="0.25">
      <c r="A65" s="179"/>
    </row>
    <row r="66" spans="1:1" x14ac:dyDescent="0.25">
      <c r="A66" s="179"/>
    </row>
    <row r="67" spans="1:1" x14ac:dyDescent="0.25">
      <c r="A67" s="179"/>
    </row>
    <row r="68" spans="1:1" x14ac:dyDescent="0.25">
      <c r="A68" s="179"/>
    </row>
    <row r="69" spans="1:1" x14ac:dyDescent="0.25">
      <c r="A69" s="179"/>
    </row>
    <row r="70" spans="1:1" x14ac:dyDescent="0.25">
      <c r="A70" s="179"/>
    </row>
    <row r="71" spans="1:1" x14ac:dyDescent="0.25">
      <c r="A71" s="179"/>
    </row>
    <row r="72" spans="1:1" x14ac:dyDescent="0.25">
      <c r="A72" s="179"/>
    </row>
    <row r="73" spans="1:1" x14ac:dyDescent="0.25">
      <c r="A73" s="179"/>
    </row>
    <row r="74" spans="1:1" x14ac:dyDescent="0.25">
      <c r="A74" s="179"/>
    </row>
    <row r="75" spans="1:1" x14ac:dyDescent="0.25">
      <c r="A75" s="179"/>
    </row>
    <row r="76" spans="1:1" x14ac:dyDescent="0.25">
      <c r="A76" s="179"/>
    </row>
    <row r="77" spans="1:1" x14ac:dyDescent="0.25">
      <c r="A77" s="179"/>
    </row>
    <row r="78" spans="1:1" x14ac:dyDescent="0.25">
      <c r="A78" s="179"/>
    </row>
    <row r="79" spans="1:1" x14ac:dyDescent="0.25">
      <c r="A79" s="179"/>
    </row>
    <row r="80" spans="1:1" x14ac:dyDescent="0.25">
      <c r="A80" s="179"/>
    </row>
    <row r="81" spans="1:1" x14ac:dyDescent="0.25">
      <c r="A81" s="179"/>
    </row>
    <row r="82" spans="1:1" x14ac:dyDescent="0.25">
      <c r="A82" s="179"/>
    </row>
    <row r="83" spans="1:1" x14ac:dyDescent="0.25">
      <c r="A83" s="179"/>
    </row>
    <row r="84" spans="1:1" x14ac:dyDescent="0.25">
      <c r="A84" s="179"/>
    </row>
    <row r="85" spans="1:1" x14ac:dyDescent="0.25">
      <c r="A85" s="179"/>
    </row>
    <row r="86" spans="1:1" x14ac:dyDescent="0.25">
      <c r="A86" s="179"/>
    </row>
    <row r="87" spans="1:1" x14ac:dyDescent="0.25">
      <c r="A87" s="179"/>
    </row>
    <row r="88" spans="1:1" x14ac:dyDescent="0.25">
      <c r="A88" s="179"/>
    </row>
    <row r="89" spans="1:1" x14ac:dyDescent="0.25">
      <c r="A89" s="179"/>
    </row>
    <row r="90" spans="1:1" x14ac:dyDescent="0.25">
      <c r="A90" s="179"/>
    </row>
    <row r="91" spans="1:1" x14ac:dyDescent="0.25">
      <c r="A91" s="179"/>
    </row>
    <row r="92" spans="1:1" x14ac:dyDescent="0.25">
      <c r="A92" s="179"/>
    </row>
    <row r="93" spans="1:1" x14ac:dyDescent="0.25">
      <c r="A93" s="179"/>
    </row>
    <row r="94" spans="1:1" x14ac:dyDescent="0.25">
      <c r="A94" s="179"/>
    </row>
    <row r="95" spans="1:1" x14ac:dyDescent="0.25">
      <c r="A95" s="179"/>
    </row>
    <row r="96" spans="1:1" x14ac:dyDescent="0.25">
      <c r="A96" s="179"/>
    </row>
    <row r="97" spans="1:1" x14ac:dyDescent="0.25">
      <c r="A97" s="179"/>
    </row>
    <row r="98" spans="1:1" x14ac:dyDescent="0.25">
      <c r="A98" s="179"/>
    </row>
    <row r="99" spans="1:1" x14ac:dyDescent="0.25">
      <c r="A99" s="179"/>
    </row>
    <row r="100" spans="1:1" x14ac:dyDescent="0.25">
      <c r="A100" s="179"/>
    </row>
    <row r="101" spans="1:1" x14ac:dyDescent="0.25">
      <c r="A101" s="179"/>
    </row>
    <row r="102" spans="1:1" x14ac:dyDescent="0.25">
      <c r="A102" s="179"/>
    </row>
    <row r="103" spans="1:1" x14ac:dyDescent="0.25">
      <c r="A103" s="179"/>
    </row>
    <row r="104" spans="1:1" x14ac:dyDescent="0.25">
      <c r="A104" s="179"/>
    </row>
    <row r="105" spans="1:1" x14ac:dyDescent="0.25">
      <c r="A105" s="179"/>
    </row>
    <row r="106" spans="1:1" x14ac:dyDescent="0.25">
      <c r="A106" s="179"/>
    </row>
    <row r="107" spans="1:1" x14ac:dyDescent="0.25">
      <c r="A107" s="179"/>
    </row>
    <row r="108" spans="1:1" x14ac:dyDescent="0.25">
      <c r="A108" s="179"/>
    </row>
    <row r="109" spans="1:1" x14ac:dyDescent="0.25">
      <c r="A109" s="179"/>
    </row>
    <row r="110" spans="1:1" x14ac:dyDescent="0.25">
      <c r="A110" s="179"/>
    </row>
    <row r="111" spans="1:1" x14ac:dyDescent="0.25">
      <c r="A111" s="179"/>
    </row>
    <row r="112" spans="1:1" x14ac:dyDescent="0.25">
      <c r="A112" s="179"/>
    </row>
    <row r="113" spans="1:1" x14ac:dyDescent="0.25">
      <c r="A113" s="179"/>
    </row>
    <row r="114" spans="1:1" x14ac:dyDescent="0.25">
      <c r="A114" s="179"/>
    </row>
    <row r="115" spans="1:1" x14ac:dyDescent="0.25">
      <c r="A115" s="179"/>
    </row>
    <row r="116" spans="1:1" x14ac:dyDescent="0.25">
      <c r="A116" s="179"/>
    </row>
    <row r="117" spans="1:1" x14ac:dyDescent="0.25">
      <c r="A117" s="179"/>
    </row>
    <row r="118" spans="1:1" x14ac:dyDescent="0.25">
      <c r="A118" s="179"/>
    </row>
    <row r="119" spans="1:1" x14ac:dyDescent="0.25">
      <c r="A119" s="179"/>
    </row>
    <row r="120" spans="1:1" x14ac:dyDescent="0.25">
      <c r="A120" s="179"/>
    </row>
    <row r="121" spans="1:1" x14ac:dyDescent="0.25">
      <c r="A121" s="179"/>
    </row>
    <row r="122" spans="1:1" x14ac:dyDescent="0.25">
      <c r="A122" s="179"/>
    </row>
    <row r="123" spans="1:1" x14ac:dyDescent="0.25">
      <c r="A123" s="179"/>
    </row>
    <row r="124" spans="1:1" x14ac:dyDescent="0.25">
      <c r="A124" s="179"/>
    </row>
    <row r="125" spans="1:1" x14ac:dyDescent="0.25">
      <c r="A125" s="179"/>
    </row>
    <row r="126" spans="1:1" x14ac:dyDescent="0.25">
      <c r="A126" s="179"/>
    </row>
    <row r="127" spans="1:1" x14ac:dyDescent="0.25">
      <c r="A127" s="179"/>
    </row>
    <row r="128" spans="1:1" x14ac:dyDescent="0.25">
      <c r="A128" s="179"/>
    </row>
    <row r="129" spans="1:1" x14ac:dyDescent="0.25">
      <c r="A129" s="179"/>
    </row>
    <row r="130" spans="1:1" x14ac:dyDescent="0.25">
      <c r="A130" s="179"/>
    </row>
    <row r="131" spans="1:1" x14ac:dyDescent="0.25">
      <c r="A131" s="179"/>
    </row>
    <row r="132" spans="1:1" x14ac:dyDescent="0.25">
      <c r="A132" s="179"/>
    </row>
    <row r="133" spans="1:1" x14ac:dyDescent="0.25">
      <c r="A133" s="179"/>
    </row>
    <row r="134" spans="1:1" x14ac:dyDescent="0.25">
      <c r="A134" s="179"/>
    </row>
    <row r="135" spans="1:1" x14ac:dyDescent="0.25">
      <c r="A135" s="179"/>
    </row>
    <row r="136" spans="1:1" x14ac:dyDescent="0.25">
      <c r="A136" s="179"/>
    </row>
    <row r="137" spans="1:1" x14ac:dyDescent="0.25">
      <c r="A137" s="179"/>
    </row>
    <row r="138" spans="1:1" x14ac:dyDescent="0.25">
      <c r="A138" s="179"/>
    </row>
    <row r="139" spans="1:1" x14ac:dyDescent="0.25">
      <c r="A139" s="179"/>
    </row>
    <row r="140" spans="1:1" x14ac:dyDescent="0.25">
      <c r="A140" s="179"/>
    </row>
    <row r="141" spans="1:1" x14ac:dyDescent="0.25">
      <c r="A141" s="179"/>
    </row>
    <row r="142" spans="1:1" x14ac:dyDescent="0.25">
      <c r="A142" s="179"/>
    </row>
    <row r="143" spans="1:1" x14ac:dyDescent="0.25">
      <c r="A143" s="179"/>
    </row>
    <row r="144" spans="1:1" x14ac:dyDescent="0.25">
      <c r="A144" s="179"/>
    </row>
    <row r="145" spans="1:1" x14ac:dyDescent="0.25">
      <c r="A145" s="179"/>
    </row>
    <row r="146" spans="1:1" x14ac:dyDescent="0.25">
      <c r="A146" s="179"/>
    </row>
    <row r="147" spans="1:1" x14ac:dyDescent="0.25">
      <c r="A147" s="179"/>
    </row>
    <row r="148" spans="1:1" x14ac:dyDescent="0.25">
      <c r="A148" s="179"/>
    </row>
    <row r="149" spans="1:1" x14ac:dyDescent="0.25">
      <c r="A149" s="179"/>
    </row>
    <row r="150" spans="1:1" x14ac:dyDescent="0.25">
      <c r="A150" s="179"/>
    </row>
    <row r="151" spans="1:1" x14ac:dyDescent="0.25">
      <c r="A151" s="179"/>
    </row>
    <row r="152" spans="1:1" x14ac:dyDescent="0.25">
      <c r="A152" s="179"/>
    </row>
    <row r="153" spans="1:1" x14ac:dyDescent="0.25">
      <c r="A153" s="179"/>
    </row>
    <row r="154" spans="1:1" x14ac:dyDescent="0.25">
      <c r="A154" s="179"/>
    </row>
    <row r="155" spans="1:1" x14ac:dyDescent="0.25">
      <c r="A155" s="179"/>
    </row>
    <row r="156" spans="1:1" x14ac:dyDescent="0.25">
      <c r="A156" s="179"/>
    </row>
    <row r="157" spans="1:1" x14ac:dyDescent="0.25">
      <c r="A157" s="179"/>
    </row>
    <row r="158" spans="1:1" x14ac:dyDescent="0.25">
      <c r="A158" s="179"/>
    </row>
    <row r="159" spans="1:1" x14ac:dyDescent="0.25">
      <c r="A159" s="179"/>
    </row>
    <row r="160" spans="1:1" x14ac:dyDescent="0.25">
      <c r="A160" s="179"/>
    </row>
    <row r="161" spans="1:1" x14ac:dyDescent="0.25">
      <c r="A161" s="179"/>
    </row>
    <row r="162" spans="1:1" x14ac:dyDescent="0.25">
      <c r="A162" s="179"/>
    </row>
    <row r="163" spans="1:1" x14ac:dyDescent="0.25">
      <c r="A163" s="179"/>
    </row>
    <row r="164" spans="1:1" x14ac:dyDescent="0.25">
      <c r="A164" s="179"/>
    </row>
    <row r="165" spans="1:1" x14ac:dyDescent="0.25">
      <c r="A165" s="179"/>
    </row>
    <row r="166" spans="1:1" x14ac:dyDescent="0.25">
      <c r="A166" s="179"/>
    </row>
    <row r="167" spans="1:1" x14ac:dyDescent="0.25">
      <c r="A167" s="179"/>
    </row>
    <row r="168" spans="1:1" x14ac:dyDescent="0.25">
      <c r="A168" s="179"/>
    </row>
    <row r="169" spans="1:1" x14ac:dyDescent="0.25">
      <c r="A169" s="179"/>
    </row>
    <row r="170" spans="1:1" x14ac:dyDescent="0.25">
      <c r="A170" s="179"/>
    </row>
    <row r="171" spans="1:1" x14ac:dyDescent="0.25">
      <c r="A171" s="179"/>
    </row>
    <row r="172" spans="1:1" x14ac:dyDescent="0.25">
      <c r="A172" s="179"/>
    </row>
    <row r="173" spans="1:1" x14ac:dyDescent="0.25">
      <c r="A173" s="179"/>
    </row>
    <row r="174" spans="1:1" x14ac:dyDescent="0.25">
      <c r="A174" s="179"/>
    </row>
    <row r="175" spans="1:1" x14ac:dyDescent="0.25">
      <c r="A175" s="179"/>
    </row>
    <row r="176" spans="1:1" x14ac:dyDescent="0.25">
      <c r="A176" s="179"/>
    </row>
    <row r="177" spans="1:1" x14ac:dyDescent="0.25">
      <c r="A177" s="179"/>
    </row>
    <row r="178" spans="1:1" x14ac:dyDescent="0.25">
      <c r="A178" s="179"/>
    </row>
    <row r="179" spans="1:1" x14ac:dyDescent="0.25">
      <c r="A179" s="179"/>
    </row>
    <row r="180" spans="1:1" x14ac:dyDescent="0.25">
      <c r="A180" s="179"/>
    </row>
    <row r="181" spans="1:1" x14ac:dyDescent="0.25">
      <c r="A181" s="179"/>
    </row>
    <row r="182" spans="1:1" x14ac:dyDescent="0.25">
      <c r="A182" s="179"/>
    </row>
    <row r="183" spans="1:1" x14ac:dyDescent="0.25">
      <c r="A183" s="179"/>
    </row>
    <row r="184" spans="1:1" x14ac:dyDescent="0.25">
      <c r="A184" s="179"/>
    </row>
    <row r="185" spans="1:1" x14ac:dyDescent="0.25">
      <c r="A185" s="179"/>
    </row>
    <row r="186" spans="1:1" x14ac:dyDescent="0.25">
      <c r="A186" s="179"/>
    </row>
    <row r="187" spans="1:1" x14ac:dyDescent="0.25">
      <c r="A187" s="179"/>
    </row>
    <row r="188" spans="1:1" x14ac:dyDescent="0.25">
      <c r="A188" s="179"/>
    </row>
    <row r="189" spans="1:1" x14ac:dyDescent="0.25">
      <c r="A189" s="179"/>
    </row>
    <row r="190" spans="1:1" x14ac:dyDescent="0.25">
      <c r="A190" s="179"/>
    </row>
    <row r="191" spans="1:1" x14ac:dyDescent="0.25">
      <c r="A191" s="179"/>
    </row>
    <row r="192" spans="1:1" x14ac:dyDescent="0.25">
      <c r="A192" s="179"/>
    </row>
    <row r="193" spans="1:1" x14ac:dyDescent="0.25">
      <c r="A193" s="179"/>
    </row>
    <row r="194" spans="1:1" x14ac:dyDescent="0.25">
      <c r="A194" s="179"/>
    </row>
    <row r="195" spans="1:1" x14ac:dyDescent="0.25">
      <c r="A195" s="179"/>
    </row>
    <row r="196" spans="1:1" x14ac:dyDescent="0.25">
      <c r="A196" s="179"/>
    </row>
    <row r="197" spans="1:1" x14ac:dyDescent="0.25">
      <c r="A197" s="179"/>
    </row>
    <row r="198" spans="1:1" x14ac:dyDescent="0.25">
      <c r="A198" s="179"/>
    </row>
    <row r="199" spans="1:1" x14ac:dyDescent="0.25">
      <c r="A199" s="179"/>
    </row>
    <row r="200" spans="1:1" x14ac:dyDescent="0.25">
      <c r="A200" s="179"/>
    </row>
    <row r="201" spans="1:1" x14ac:dyDescent="0.25">
      <c r="A201" s="179"/>
    </row>
    <row r="202" spans="1:1" x14ac:dyDescent="0.25">
      <c r="A202" s="179"/>
    </row>
    <row r="203" spans="1:1" x14ac:dyDescent="0.25">
      <c r="A203" s="179"/>
    </row>
    <row r="204" spans="1:1" x14ac:dyDescent="0.25">
      <c r="A204" s="179"/>
    </row>
    <row r="205" spans="1:1" x14ac:dyDescent="0.25">
      <c r="A205" s="179"/>
    </row>
    <row r="206" spans="1:1" x14ac:dyDescent="0.25">
      <c r="A206" s="179"/>
    </row>
    <row r="207" spans="1:1" x14ac:dyDescent="0.25">
      <c r="A207" s="179"/>
    </row>
    <row r="208" spans="1:1" x14ac:dyDescent="0.25">
      <c r="A208" s="179"/>
    </row>
    <row r="209" spans="1:1" x14ac:dyDescent="0.25">
      <c r="A209" s="179"/>
    </row>
    <row r="210" spans="1:1" x14ac:dyDescent="0.25">
      <c r="A210" s="179"/>
    </row>
    <row r="211" spans="1:1" x14ac:dyDescent="0.25">
      <c r="A211" s="179"/>
    </row>
    <row r="212" spans="1:1" x14ac:dyDescent="0.25">
      <c r="A212" s="179"/>
    </row>
    <row r="213" spans="1:1" x14ac:dyDescent="0.25">
      <c r="A213" s="179"/>
    </row>
    <row r="214" spans="1:1" x14ac:dyDescent="0.25">
      <c r="A214" s="179"/>
    </row>
    <row r="215" spans="1:1" x14ac:dyDescent="0.25">
      <c r="A215" s="179"/>
    </row>
    <row r="216" spans="1:1" x14ac:dyDescent="0.25">
      <c r="A216" s="179"/>
    </row>
    <row r="217" spans="1:1" x14ac:dyDescent="0.25">
      <c r="A217" s="179"/>
    </row>
    <row r="218" spans="1:1" x14ac:dyDescent="0.25">
      <c r="A218" s="179"/>
    </row>
    <row r="219" spans="1:1" x14ac:dyDescent="0.25">
      <c r="A219" s="179"/>
    </row>
    <row r="220" spans="1:1" x14ac:dyDescent="0.25">
      <c r="A220" s="179"/>
    </row>
    <row r="221" spans="1:1" x14ac:dyDescent="0.25">
      <c r="A221" s="179"/>
    </row>
    <row r="222" spans="1:1" x14ac:dyDescent="0.25">
      <c r="A222" s="179"/>
    </row>
    <row r="223" spans="1:1" x14ac:dyDescent="0.25">
      <c r="A223" s="179"/>
    </row>
    <row r="224" spans="1:1" x14ac:dyDescent="0.25">
      <c r="A224" s="179"/>
    </row>
    <row r="225" spans="1:1" x14ac:dyDescent="0.25">
      <c r="A225" s="179"/>
    </row>
    <row r="226" spans="1:1" x14ac:dyDescent="0.25">
      <c r="A226" s="179"/>
    </row>
    <row r="227" spans="1:1" x14ac:dyDescent="0.25">
      <c r="A227" s="179"/>
    </row>
    <row r="228" spans="1:1" x14ac:dyDescent="0.25">
      <c r="A228" s="179"/>
    </row>
    <row r="229" spans="1:1" x14ac:dyDescent="0.25">
      <c r="A229" s="179"/>
    </row>
    <row r="230" spans="1:1" x14ac:dyDescent="0.25">
      <c r="A230" s="179"/>
    </row>
    <row r="231" spans="1:1" x14ac:dyDescent="0.25">
      <c r="A231" s="179"/>
    </row>
    <row r="232" spans="1:1" x14ac:dyDescent="0.25">
      <c r="A232" s="179"/>
    </row>
    <row r="233" spans="1:1" x14ac:dyDescent="0.25">
      <c r="A233" s="179"/>
    </row>
    <row r="234" spans="1:1" x14ac:dyDescent="0.25">
      <c r="A234" s="179"/>
    </row>
    <row r="235" spans="1:1" x14ac:dyDescent="0.25">
      <c r="A235" s="179"/>
    </row>
    <row r="236" spans="1:1" x14ac:dyDescent="0.25">
      <c r="A236" s="179"/>
    </row>
    <row r="237" spans="1:1" x14ac:dyDescent="0.25">
      <c r="A237" s="179"/>
    </row>
    <row r="238" spans="1:1" x14ac:dyDescent="0.25">
      <c r="A238" s="179"/>
    </row>
    <row r="239" spans="1:1" x14ac:dyDescent="0.25">
      <c r="A239" s="179"/>
    </row>
    <row r="240" spans="1:1" x14ac:dyDescent="0.25">
      <c r="A240" s="179"/>
    </row>
    <row r="241" spans="1:1" x14ac:dyDescent="0.25">
      <c r="A241" s="179"/>
    </row>
    <row r="242" spans="1:1" x14ac:dyDescent="0.25">
      <c r="A242" s="179"/>
    </row>
    <row r="243" spans="1:1" x14ac:dyDescent="0.25">
      <c r="A243" s="179"/>
    </row>
    <row r="244" spans="1:1" x14ac:dyDescent="0.25">
      <c r="A244" s="179"/>
    </row>
    <row r="245" spans="1:1" x14ac:dyDescent="0.25">
      <c r="A245" s="179"/>
    </row>
    <row r="246" spans="1:1" x14ac:dyDescent="0.25">
      <c r="A246" s="179"/>
    </row>
    <row r="247" spans="1:1" x14ac:dyDescent="0.25">
      <c r="A247" s="179"/>
    </row>
    <row r="248" spans="1:1" x14ac:dyDescent="0.25">
      <c r="A248" s="179"/>
    </row>
    <row r="249" spans="1:1" x14ac:dyDescent="0.25">
      <c r="A249" s="179"/>
    </row>
    <row r="250" spans="1:1" x14ac:dyDescent="0.25">
      <c r="A250" s="179"/>
    </row>
    <row r="251" spans="1:1" x14ac:dyDescent="0.25">
      <c r="A251" s="179"/>
    </row>
    <row r="252" spans="1:1" x14ac:dyDescent="0.25">
      <c r="A252" s="179"/>
    </row>
    <row r="253" spans="1:1" x14ac:dyDescent="0.25">
      <c r="A253" s="179"/>
    </row>
    <row r="254" spans="1:1" x14ac:dyDescent="0.25">
      <c r="A254" s="179"/>
    </row>
    <row r="255" spans="1:1" x14ac:dyDescent="0.25">
      <c r="A255" s="179"/>
    </row>
    <row r="256" spans="1:1" x14ac:dyDescent="0.25">
      <c r="A256" s="179"/>
    </row>
    <row r="257" spans="1:1" x14ac:dyDescent="0.25">
      <c r="A257" s="179"/>
    </row>
    <row r="258" spans="1:1" x14ac:dyDescent="0.25">
      <c r="A258" s="179"/>
    </row>
    <row r="259" spans="1:1" x14ac:dyDescent="0.25">
      <c r="A259" s="179"/>
    </row>
    <row r="260" spans="1:1" x14ac:dyDescent="0.25">
      <c r="A260" s="179"/>
    </row>
    <row r="261" spans="1:1" x14ac:dyDescent="0.25">
      <c r="A261" s="179"/>
    </row>
    <row r="262" spans="1:1" x14ac:dyDescent="0.25">
      <c r="A262" s="179"/>
    </row>
    <row r="263" spans="1:1" x14ac:dyDescent="0.25">
      <c r="A263" s="179"/>
    </row>
    <row r="264" spans="1:1" x14ac:dyDescent="0.25">
      <c r="A264" s="179"/>
    </row>
    <row r="265" spans="1:1" x14ac:dyDescent="0.25">
      <c r="A265" s="179"/>
    </row>
    <row r="266" spans="1:1" x14ac:dyDescent="0.25">
      <c r="A266" s="179"/>
    </row>
    <row r="267" spans="1:1" x14ac:dyDescent="0.25">
      <c r="A267" s="179"/>
    </row>
    <row r="268" spans="1:1" x14ac:dyDescent="0.25">
      <c r="A268" s="179"/>
    </row>
    <row r="269" spans="1:1" x14ac:dyDescent="0.25">
      <c r="A269" s="179"/>
    </row>
    <row r="270" spans="1:1" x14ac:dyDescent="0.25">
      <c r="A270" s="179"/>
    </row>
    <row r="271" spans="1:1" x14ac:dyDescent="0.25">
      <c r="A271" s="179"/>
    </row>
    <row r="272" spans="1:1" x14ac:dyDescent="0.25">
      <c r="A272" s="179"/>
    </row>
    <row r="273" spans="1:1" x14ac:dyDescent="0.25">
      <c r="A273" s="179"/>
    </row>
    <row r="274" spans="1:1" x14ac:dyDescent="0.25">
      <c r="A274" s="179"/>
    </row>
    <row r="275" spans="1:1" x14ac:dyDescent="0.25">
      <c r="A275" s="179"/>
    </row>
    <row r="276" spans="1:1" x14ac:dyDescent="0.25">
      <c r="A276" s="179"/>
    </row>
    <row r="277" spans="1:1" x14ac:dyDescent="0.25">
      <c r="A277" s="179"/>
    </row>
    <row r="278" spans="1:1" x14ac:dyDescent="0.25">
      <c r="A278" s="179"/>
    </row>
    <row r="279" spans="1:1" x14ac:dyDescent="0.25">
      <c r="A279" s="179"/>
    </row>
    <row r="280" spans="1:1" x14ac:dyDescent="0.25">
      <c r="A280" s="179"/>
    </row>
    <row r="281" spans="1:1" x14ac:dyDescent="0.25">
      <c r="A281" s="179"/>
    </row>
    <row r="282" spans="1:1" x14ac:dyDescent="0.25">
      <c r="A282" s="179"/>
    </row>
    <row r="283" spans="1:1" x14ac:dyDescent="0.25">
      <c r="A283" s="179"/>
    </row>
    <row r="284" spans="1:1" x14ac:dyDescent="0.25">
      <c r="A284" s="179"/>
    </row>
    <row r="285" spans="1:1" x14ac:dyDescent="0.25">
      <c r="A285" s="179"/>
    </row>
    <row r="286" spans="1:1" x14ac:dyDescent="0.25">
      <c r="A286" s="179"/>
    </row>
    <row r="287" spans="1:1" x14ac:dyDescent="0.25">
      <c r="A287" s="179"/>
    </row>
    <row r="288" spans="1:1" x14ac:dyDescent="0.25">
      <c r="A288" s="179"/>
    </row>
    <row r="289" spans="1:1" x14ac:dyDescent="0.25">
      <c r="A289" s="179"/>
    </row>
    <row r="290" spans="1:1" x14ac:dyDescent="0.25">
      <c r="A290" s="179"/>
    </row>
    <row r="291" spans="1:1" x14ac:dyDescent="0.25">
      <c r="A291" s="179"/>
    </row>
    <row r="292" spans="1:1" x14ac:dyDescent="0.25">
      <c r="A292" s="179"/>
    </row>
    <row r="293" spans="1:1" x14ac:dyDescent="0.25">
      <c r="A293" s="179"/>
    </row>
    <row r="294" spans="1:1" x14ac:dyDescent="0.25">
      <c r="A294" s="179"/>
    </row>
    <row r="295" spans="1:1" x14ac:dyDescent="0.25">
      <c r="A295" s="179"/>
    </row>
    <row r="296" spans="1:1" x14ac:dyDescent="0.25">
      <c r="A296" s="179"/>
    </row>
    <row r="297" spans="1:1" x14ac:dyDescent="0.25">
      <c r="A297" s="179"/>
    </row>
    <row r="298" spans="1:1" x14ac:dyDescent="0.25">
      <c r="A298" s="179"/>
    </row>
    <row r="299" spans="1:1" x14ac:dyDescent="0.25">
      <c r="A299" s="179"/>
    </row>
    <row r="300" spans="1:1" x14ac:dyDescent="0.25">
      <c r="A300" s="179"/>
    </row>
    <row r="301" spans="1:1" x14ac:dyDescent="0.25">
      <c r="A301" s="179"/>
    </row>
    <row r="302" spans="1:1" x14ac:dyDescent="0.25">
      <c r="A302" s="179"/>
    </row>
    <row r="303" spans="1:1" x14ac:dyDescent="0.25">
      <c r="A303" s="179"/>
    </row>
    <row r="304" spans="1:1" x14ac:dyDescent="0.25">
      <c r="A304" s="179"/>
    </row>
    <row r="305" spans="1:1" x14ac:dyDescent="0.25">
      <c r="A305" s="179"/>
    </row>
    <row r="306" spans="1:1" x14ac:dyDescent="0.25">
      <c r="A306" s="179"/>
    </row>
    <row r="307" spans="1:1" x14ac:dyDescent="0.25">
      <c r="A307" s="179"/>
    </row>
    <row r="308" spans="1:1" x14ac:dyDescent="0.25">
      <c r="A308" s="179"/>
    </row>
    <row r="309" spans="1:1" x14ac:dyDescent="0.25">
      <c r="A309" s="179"/>
    </row>
    <row r="310" spans="1:1" x14ac:dyDescent="0.25">
      <c r="A310" s="179"/>
    </row>
    <row r="311" spans="1:1" x14ac:dyDescent="0.25">
      <c r="A311" s="179"/>
    </row>
    <row r="312" spans="1:1" x14ac:dyDescent="0.25">
      <c r="A312" s="179"/>
    </row>
    <row r="313" spans="1:1" x14ac:dyDescent="0.25">
      <c r="A313" s="179"/>
    </row>
    <row r="314" spans="1:1" x14ac:dyDescent="0.25">
      <c r="A314" s="179"/>
    </row>
    <row r="315" spans="1:1" x14ac:dyDescent="0.25">
      <c r="A315" s="179"/>
    </row>
    <row r="316" spans="1:1" x14ac:dyDescent="0.25">
      <c r="A316" s="179"/>
    </row>
    <row r="317" spans="1:1" x14ac:dyDescent="0.25">
      <c r="A317" s="179"/>
    </row>
    <row r="318" spans="1:1" x14ac:dyDescent="0.25">
      <c r="A318" s="179"/>
    </row>
    <row r="319" spans="1:1" x14ac:dyDescent="0.25">
      <c r="A319" s="179"/>
    </row>
    <row r="320" spans="1:1" x14ac:dyDescent="0.25">
      <c r="A320" s="179"/>
    </row>
    <row r="321" spans="1:1" x14ac:dyDescent="0.25">
      <c r="A321" s="179"/>
    </row>
    <row r="322" spans="1:1" x14ac:dyDescent="0.25">
      <c r="A322" s="179"/>
    </row>
    <row r="323" spans="1:1" x14ac:dyDescent="0.25">
      <c r="A323" s="179"/>
    </row>
    <row r="324" spans="1:1" x14ac:dyDescent="0.25">
      <c r="A324" s="179"/>
    </row>
    <row r="325" spans="1:1" x14ac:dyDescent="0.25">
      <c r="A325" s="179"/>
    </row>
    <row r="326" spans="1:1" x14ac:dyDescent="0.25">
      <c r="A326" s="179"/>
    </row>
    <row r="327" spans="1:1" x14ac:dyDescent="0.25">
      <c r="A327" s="179"/>
    </row>
    <row r="328" spans="1:1" x14ac:dyDescent="0.25">
      <c r="A328" s="179"/>
    </row>
    <row r="329" spans="1:1" x14ac:dyDescent="0.25">
      <c r="A329" s="179"/>
    </row>
    <row r="330" spans="1:1" x14ac:dyDescent="0.25">
      <c r="A330" s="179"/>
    </row>
    <row r="331" spans="1:1" x14ac:dyDescent="0.25">
      <c r="A331" s="179"/>
    </row>
    <row r="332" spans="1:1" x14ac:dyDescent="0.25">
      <c r="A332" s="179"/>
    </row>
    <row r="333" spans="1:1" x14ac:dyDescent="0.25">
      <c r="A333" s="179"/>
    </row>
    <row r="334" spans="1:1" x14ac:dyDescent="0.25">
      <c r="A334" s="179"/>
    </row>
    <row r="335" spans="1:1" x14ac:dyDescent="0.25">
      <c r="A335" s="179"/>
    </row>
    <row r="336" spans="1:1" x14ac:dyDescent="0.25">
      <c r="A336" s="179"/>
    </row>
    <row r="337" spans="1:1" x14ac:dyDescent="0.25">
      <c r="A337" s="179"/>
    </row>
    <row r="338" spans="1:1" x14ac:dyDescent="0.25">
      <c r="A338" s="179"/>
    </row>
    <row r="339" spans="1:1" x14ac:dyDescent="0.25">
      <c r="A339" s="179"/>
    </row>
    <row r="340" spans="1:1" x14ac:dyDescent="0.25">
      <c r="A340" s="179"/>
    </row>
    <row r="341" spans="1:1" x14ac:dyDescent="0.25">
      <c r="A341" s="179"/>
    </row>
    <row r="342" spans="1:1" x14ac:dyDescent="0.25">
      <c r="A342" s="179"/>
    </row>
    <row r="343" spans="1:1" x14ac:dyDescent="0.25">
      <c r="A343" s="179"/>
    </row>
    <row r="344" spans="1:1" x14ac:dyDescent="0.25">
      <c r="A344" s="179"/>
    </row>
    <row r="345" spans="1:1" x14ac:dyDescent="0.25">
      <c r="A345" s="179"/>
    </row>
    <row r="346" spans="1:1" x14ac:dyDescent="0.25">
      <c r="A346" s="179"/>
    </row>
    <row r="347" spans="1:1" x14ac:dyDescent="0.25">
      <c r="A347" s="179"/>
    </row>
    <row r="348" spans="1:1" x14ac:dyDescent="0.25">
      <c r="A348" s="179"/>
    </row>
    <row r="349" spans="1:1" x14ac:dyDescent="0.25">
      <c r="A349" s="179"/>
    </row>
    <row r="350" spans="1:1" x14ac:dyDescent="0.25">
      <c r="A350" s="179"/>
    </row>
    <row r="351" spans="1:1" x14ac:dyDescent="0.25">
      <c r="A351" s="179"/>
    </row>
    <row r="352" spans="1:1" x14ac:dyDescent="0.25">
      <c r="A352" s="179"/>
    </row>
    <row r="353" spans="1:1" x14ac:dyDescent="0.25">
      <c r="A353" s="179"/>
    </row>
    <row r="354" spans="1:1" x14ac:dyDescent="0.25">
      <c r="A354" s="179"/>
    </row>
    <row r="355" spans="1:1" x14ac:dyDescent="0.25">
      <c r="A355" s="179"/>
    </row>
    <row r="356" spans="1:1" x14ac:dyDescent="0.25">
      <c r="A356" s="179"/>
    </row>
    <row r="357" spans="1:1" x14ac:dyDescent="0.25">
      <c r="A357" s="179"/>
    </row>
    <row r="358" spans="1:1" x14ac:dyDescent="0.25">
      <c r="A358" s="179"/>
    </row>
    <row r="359" spans="1:1" x14ac:dyDescent="0.25">
      <c r="A359" s="179"/>
    </row>
    <row r="360" spans="1:1" x14ac:dyDescent="0.25">
      <c r="A360" s="179"/>
    </row>
    <row r="361" spans="1:1" x14ac:dyDescent="0.25">
      <c r="A361" s="179"/>
    </row>
    <row r="362" spans="1:1" x14ac:dyDescent="0.25">
      <c r="A362" s="179"/>
    </row>
    <row r="363" spans="1:1" x14ac:dyDescent="0.25">
      <c r="A363" s="179"/>
    </row>
    <row r="364" spans="1:1" x14ac:dyDescent="0.25">
      <c r="A364" s="179"/>
    </row>
    <row r="365" spans="1:1" x14ac:dyDescent="0.25">
      <c r="A365" s="179"/>
    </row>
    <row r="366" spans="1:1" x14ac:dyDescent="0.25">
      <c r="A366" s="179"/>
    </row>
    <row r="367" spans="1:1" x14ac:dyDescent="0.25">
      <c r="A367" s="179"/>
    </row>
    <row r="368" spans="1:1" x14ac:dyDescent="0.25">
      <c r="A368" s="179"/>
    </row>
    <row r="369" spans="1:1" x14ac:dyDescent="0.25">
      <c r="A369" s="179"/>
    </row>
    <row r="370" spans="1:1" x14ac:dyDescent="0.25">
      <c r="A370" s="179"/>
    </row>
    <row r="371" spans="1:1" x14ac:dyDescent="0.25">
      <c r="A371" s="179"/>
    </row>
    <row r="372" spans="1:1" x14ac:dyDescent="0.25">
      <c r="A372" s="179"/>
    </row>
    <row r="373" spans="1:1" x14ac:dyDescent="0.25">
      <c r="A373" s="179"/>
    </row>
    <row r="374" spans="1:1" x14ac:dyDescent="0.25">
      <c r="A374" s="179"/>
    </row>
    <row r="375" spans="1:1" x14ac:dyDescent="0.25">
      <c r="A375" s="179"/>
    </row>
    <row r="376" spans="1:1" x14ac:dyDescent="0.25">
      <c r="A376" s="179"/>
    </row>
    <row r="377" spans="1:1" x14ac:dyDescent="0.25">
      <c r="A377" s="179"/>
    </row>
    <row r="378" spans="1:1" x14ac:dyDescent="0.25">
      <c r="A378" s="179"/>
    </row>
    <row r="379" spans="1:1" x14ac:dyDescent="0.25">
      <c r="A379" s="179"/>
    </row>
    <row r="380" spans="1:1" x14ac:dyDescent="0.25">
      <c r="A380" s="179"/>
    </row>
    <row r="381" spans="1:1" x14ac:dyDescent="0.25">
      <c r="A381" s="179"/>
    </row>
    <row r="382" spans="1:1" x14ac:dyDescent="0.25">
      <c r="A382" s="179"/>
    </row>
    <row r="383" spans="1:1" x14ac:dyDescent="0.25">
      <c r="A383" s="179"/>
    </row>
    <row r="384" spans="1:1" x14ac:dyDescent="0.25">
      <c r="A384" s="179"/>
    </row>
    <row r="385" spans="1:1" x14ac:dyDescent="0.25">
      <c r="A385" s="179"/>
    </row>
    <row r="386" spans="1:1" x14ac:dyDescent="0.25">
      <c r="A386" s="179"/>
    </row>
    <row r="387" spans="1:1" x14ac:dyDescent="0.25">
      <c r="A387" s="179"/>
    </row>
    <row r="388" spans="1:1" x14ac:dyDescent="0.25">
      <c r="A388" s="179"/>
    </row>
    <row r="389" spans="1:1" x14ac:dyDescent="0.25">
      <c r="A389" s="179"/>
    </row>
    <row r="390" spans="1:1" x14ac:dyDescent="0.25">
      <c r="A390" s="179"/>
    </row>
    <row r="391" spans="1:1" x14ac:dyDescent="0.25">
      <c r="A391" s="179"/>
    </row>
    <row r="392" spans="1:1" x14ac:dyDescent="0.25">
      <c r="A392" s="179"/>
    </row>
    <row r="393" spans="1:1" x14ac:dyDescent="0.25">
      <c r="A393" s="179"/>
    </row>
    <row r="394" spans="1:1" x14ac:dyDescent="0.25">
      <c r="A394" s="179"/>
    </row>
    <row r="395" spans="1:1" x14ac:dyDescent="0.25">
      <c r="A395" s="179"/>
    </row>
    <row r="396" spans="1:1" x14ac:dyDescent="0.25">
      <c r="A396" s="179"/>
    </row>
    <row r="397" spans="1:1" x14ac:dyDescent="0.25">
      <c r="A397" s="179"/>
    </row>
    <row r="398" spans="1:1" x14ac:dyDescent="0.25">
      <c r="A398" s="179"/>
    </row>
    <row r="399" spans="1:1" x14ac:dyDescent="0.25">
      <c r="A399" s="179"/>
    </row>
    <row r="400" spans="1:1" x14ac:dyDescent="0.25">
      <c r="A400" s="179"/>
    </row>
    <row r="401" spans="1:1" x14ac:dyDescent="0.25">
      <c r="A401" s="179"/>
    </row>
    <row r="402" spans="1:1" x14ac:dyDescent="0.25">
      <c r="A402" s="179"/>
    </row>
    <row r="403" spans="1:1" x14ac:dyDescent="0.25">
      <c r="A403" s="179"/>
    </row>
    <row r="404" spans="1:1" x14ac:dyDescent="0.25">
      <c r="A404" s="179"/>
    </row>
    <row r="405" spans="1:1" x14ac:dyDescent="0.25">
      <c r="A405" s="179"/>
    </row>
    <row r="406" spans="1:1" x14ac:dyDescent="0.25">
      <c r="A406" s="179"/>
    </row>
    <row r="407" spans="1:1" x14ac:dyDescent="0.25">
      <c r="A407" s="179"/>
    </row>
    <row r="408" spans="1:1" x14ac:dyDescent="0.25">
      <c r="A408" s="179"/>
    </row>
    <row r="409" spans="1:1" x14ac:dyDescent="0.25">
      <c r="A409" s="179"/>
    </row>
    <row r="410" spans="1:1" x14ac:dyDescent="0.25">
      <c r="A410" s="179"/>
    </row>
    <row r="411" spans="1:1" x14ac:dyDescent="0.25">
      <c r="A411" s="179"/>
    </row>
    <row r="412" spans="1:1" x14ac:dyDescent="0.25">
      <c r="A412" s="179"/>
    </row>
    <row r="413" spans="1:1" x14ac:dyDescent="0.25">
      <c r="A413" s="179"/>
    </row>
    <row r="414" spans="1:1" x14ac:dyDescent="0.25">
      <c r="A414" s="179"/>
    </row>
    <row r="415" spans="1:1" x14ac:dyDescent="0.25">
      <c r="A415" s="179"/>
    </row>
    <row r="416" spans="1:1" x14ac:dyDescent="0.25">
      <c r="A416" s="179"/>
    </row>
    <row r="417" spans="1:1" x14ac:dyDescent="0.25">
      <c r="A417" s="179"/>
    </row>
    <row r="418" spans="1:1" x14ac:dyDescent="0.25">
      <c r="A418" s="179"/>
    </row>
    <row r="419" spans="1:1" x14ac:dyDescent="0.25">
      <c r="A419" s="179"/>
    </row>
    <row r="420" spans="1:1" x14ac:dyDescent="0.25">
      <c r="A420" s="179"/>
    </row>
    <row r="421" spans="1:1" x14ac:dyDescent="0.25">
      <c r="A421" s="179"/>
    </row>
    <row r="422" spans="1:1" x14ac:dyDescent="0.25">
      <c r="A422" s="179"/>
    </row>
    <row r="423" spans="1:1" x14ac:dyDescent="0.25">
      <c r="A423" s="179"/>
    </row>
    <row r="424" spans="1:1" x14ac:dyDescent="0.25">
      <c r="A424" s="179"/>
    </row>
    <row r="425" spans="1:1" x14ac:dyDescent="0.25">
      <c r="A425" s="179"/>
    </row>
    <row r="426" spans="1:1" x14ac:dyDescent="0.25">
      <c r="A426" s="179"/>
    </row>
    <row r="427" spans="1:1" x14ac:dyDescent="0.25">
      <c r="A427" s="179"/>
    </row>
    <row r="428" spans="1:1" x14ac:dyDescent="0.25">
      <c r="A428" s="179"/>
    </row>
    <row r="429" spans="1:1" x14ac:dyDescent="0.25">
      <c r="A429" s="179"/>
    </row>
    <row r="430" spans="1:1" x14ac:dyDescent="0.25">
      <c r="A430" s="179"/>
    </row>
    <row r="431" spans="1:1" x14ac:dyDescent="0.25">
      <c r="A431" s="179"/>
    </row>
    <row r="432" spans="1:1" x14ac:dyDescent="0.25">
      <c r="A432" s="179"/>
    </row>
    <row r="433" spans="1:1" x14ac:dyDescent="0.25">
      <c r="A433" s="179"/>
    </row>
    <row r="434" spans="1:1" x14ac:dyDescent="0.25">
      <c r="A434" s="179"/>
    </row>
    <row r="435" spans="1:1" x14ac:dyDescent="0.25">
      <c r="A435" s="179"/>
    </row>
    <row r="436" spans="1:1" x14ac:dyDescent="0.25">
      <c r="A436" s="179"/>
    </row>
    <row r="437" spans="1:1" x14ac:dyDescent="0.25">
      <c r="A437" s="179"/>
    </row>
    <row r="438" spans="1:1" x14ac:dyDescent="0.25">
      <c r="A438" s="179"/>
    </row>
    <row r="439" spans="1:1" x14ac:dyDescent="0.25">
      <c r="A439" s="179"/>
    </row>
    <row r="440" spans="1:1" x14ac:dyDescent="0.25">
      <c r="A440" s="179"/>
    </row>
    <row r="441" spans="1:1" x14ac:dyDescent="0.25">
      <c r="A441" s="179"/>
    </row>
    <row r="442" spans="1:1" x14ac:dyDescent="0.25">
      <c r="A442" s="179"/>
    </row>
    <row r="443" spans="1:1" x14ac:dyDescent="0.25">
      <c r="A443" s="179"/>
    </row>
    <row r="444" spans="1:1" x14ac:dyDescent="0.25">
      <c r="A444" s="179"/>
    </row>
    <row r="445" spans="1:1" x14ac:dyDescent="0.25">
      <c r="A445" s="179"/>
    </row>
    <row r="446" spans="1:1" x14ac:dyDescent="0.25">
      <c r="A446" s="179"/>
    </row>
    <row r="447" spans="1:1" x14ac:dyDescent="0.25">
      <c r="A447" s="179"/>
    </row>
    <row r="448" spans="1:1" x14ac:dyDescent="0.25">
      <c r="A448" s="179"/>
    </row>
    <row r="449" spans="1:1" x14ac:dyDescent="0.25">
      <c r="A449" s="179"/>
    </row>
    <row r="450" spans="1:1" x14ac:dyDescent="0.25">
      <c r="A450" s="179"/>
    </row>
    <row r="451" spans="1:1" x14ac:dyDescent="0.25">
      <c r="A451" s="179"/>
    </row>
    <row r="452" spans="1:1" x14ac:dyDescent="0.25">
      <c r="A452" s="179"/>
    </row>
    <row r="453" spans="1:1" x14ac:dyDescent="0.25">
      <c r="A453" s="179"/>
    </row>
    <row r="454" spans="1:1" x14ac:dyDescent="0.25">
      <c r="A454" s="179"/>
    </row>
    <row r="455" spans="1:1" x14ac:dyDescent="0.25">
      <c r="A455" s="179"/>
    </row>
    <row r="456" spans="1:1" x14ac:dyDescent="0.25">
      <c r="A456" s="179"/>
    </row>
    <row r="457" spans="1:1" x14ac:dyDescent="0.25">
      <c r="A457" s="179"/>
    </row>
    <row r="458" spans="1:1" x14ac:dyDescent="0.25">
      <c r="A458" s="179"/>
    </row>
    <row r="459" spans="1:1" x14ac:dyDescent="0.25">
      <c r="A459" s="179"/>
    </row>
    <row r="460" spans="1:1" x14ac:dyDescent="0.25">
      <c r="A460" s="179"/>
    </row>
    <row r="461" spans="1:1" x14ac:dyDescent="0.25">
      <c r="A461" s="179"/>
    </row>
    <row r="462" spans="1:1" x14ac:dyDescent="0.25">
      <c r="A462" s="179"/>
    </row>
    <row r="463" spans="1:1" x14ac:dyDescent="0.25">
      <c r="A463" s="179"/>
    </row>
    <row r="464" spans="1:1" x14ac:dyDescent="0.25">
      <c r="A464" s="179"/>
    </row>
    <row r="465" spans="1:1" x14ac:dyDescent="0.25">
      <c r="A465" s="179"/>
    </row>
    <row r="466" spans="1:1" x14ac:dyDescent="0.25">
      <c r="A466" s="179"/>
    </row>
    <row r="467" spans="1:1" x14ac:dyDescent="0.25">
      <c r="A467" s="179"/>
    </row>
    <row r="468" spans="1:1" x14ac:dyDescent="0.25">
      <c r="A468" s="179"/>
    </row>
    <row r="469" spans="1:1" x14ac:dyDescent="0.25">
      <c r="A469" s="179"/>
    </row>
    <row r="470" spans="1:1" x14ac:dyDescent="0.25">
      <c r="A470" s="179"/>
    </row>
    <row r="471" spans="1:1" x14ac:dyDescent="0.25">
      <c r="A471" s="179"/>
    </row>
    <row r="472" spans="1:1" x14ac:dyDescent="0.25">
      <c r="A472" s="179"/>
    </row>
    <row r="473" spans="1:1" x14ac:dyDescent="0.25">
      <c r="A473" s="179"/>
    </row>
    <row r="474" spans="1:1" x14ac:dyDescent="0.25">
      <c r="A474" s="179"/>
    </row>
    <row r="475" spans="1:1" x14ac:dyDescent="0.25">
      <c r="A475" s="179"/>
    </row>
    <row r="476" spans="1:1" x14ac:dyDescent="0.25">
      <c r="A476" s="179"/>
    </row>
    <row r="477" spans="1:1" x14ac:dyDescent="0.25">
      <c r="A477" s="179"/>
    </row>
    <row r="478" spans="1:1" x14ac:dyDescent="0.25">
      <c r="A478" s="179"/>
    </row>
    <row r="479" spans="1:1" x14ac:dyDescent="0.25">
      <c r="A479" s="179"/>
    </row>
    <row r="480" spans="1:1" x14ac:dyDescent="0.25">
      <c r="A480" s="179"/>
    </row>
    <row r="481" spans="1:1" x14ac:dyDescent="0.25">
      <c r="A481" s="179"/>
    </row>
    <row r="482" spans="1:1" x14ac:dyDescent="0.25">
      <c r="A482" s="179"/>
    </row>
    <row r="483" spans="1:1" x14ac:dyDescent="0.25">
      <c r="A483" s="179"/>
    </row>
    <row r="484" spans="1:1" x14ac:dyDescent="0.25">
      <c r="A484" s="179"/>
    </row>
    <row r="485" spans="1:1" x14ac:dyDescent="0.25">
      <c r="A485" s="179"/>
    </row>
    <row r="486" spans="1:1" x14ac:dyDescent="0.25">
      <c r="A486" s="179"/>
    </row>
    <row r="487" spans="1:1" x14ac:dyDescent="0.25">
      <c r="A487" s="179"/>
    </row>
    <row r="488" spans="1:1" x14ac:dyDescent="0.25">
      <c r="A488" s="179"/>
    </row>
    <row r="489" spans="1:1" x14ac:dyDescent="0.25">
      <c r="A489" s="179"/>
    </row>
    <row r="490" spans="1:1" x14ac:dyDescent="0.25">
      <c r="A490" s="179"/>
    </row>
    <row r="491" spans="1:1" x14ac:dyDescent="0.25">
      <c r="A491" s="179"/>
    </row>
    <row r="492" spans="1:1" x14ac:dyDescent="0.25">
      <c r="A492" s="179"/>
    </row>
    <row r="493" spans="1:1" x14ac:dyDescent="0.25">
      <c r="A493" s="179"/>
    </row>
    <row r="494" spans="1:1" x14ac:dyDescent="0.25">
      <c r="A494" s="179"/>
    </row>
    <row r="495" spans="1:1" x14ac:dyDescent="0.25">
      <c r="A495" s="179"/>
    </row>
    <row r="496" spans="1:1" x14ac:dyDescent="0.25">
      <c r="A496" s="179"/>
    </row>
    <row r="497" spans="1:1" x14ac:dyDescent="0.25">
      <c r="A497" s="179"/>
    </row>
    <row r="498" spans="1:1" x14ac:dyDescent="0.25">
      <c r="A498" s="179"/>
    </row>
    <row r="499" spans="1:1" x14ac:dyDescent="0.25">
      <c r="A499" s="179"/>
    </row>
    <row r="500" spans="1:1" x14ac:dyDescent="0.25">
      <c r="A500" s="179"/>
    </row>
    <row r="501" spans="1:1" x14ac:dyDescent="0.25">
      <c r="A501" s="179"/>
    </row>
    <row r="502" spans="1:1" x14ac:dyDescent="0.25">
      <c r="A502" s="179"/>
    </row>
    <row r="503" spans="1:1" x14ac:dyDescent="0.25">
      <c r="A503" s="179"/>
    </row>
    <row r="504" spans="1:1" x14ac:dyDescent="0.25">
      <c r="A504" s="179"/>
    </row>
    <row r="505" spans="1:1" x14ac:dyDescent="0.25">
      <c r="A505" s="179"/>
    </row>
    <row r="506" spans="1:1" x14ac:dyDescent="0.25">
      <c r="A506" s="179"/>
    </row>
    <row r="507" spans="1:1" x14ac:dyDescent="0.25">
      <c r="A507" s="179"/>
    </row>
    <row r="508" spans="1:1" x14ac:dyDescent="0.25">
      <c r="A508" s="179"/>
    </row>
    <row r="509" spans="1:1" x14ac:dyDescent="0.25">
      <c r="A509" s="179"/>
    </row>
    <row r="510" spans="1:1" x14ac:dyDescent="0.25">
      <c r="A510" s="179"/>
    </row>
    <row r="511" spans="1:1" x14ac:dyDescent="0.25">
      <c r="A511" s="179"/>
    </row>
    <row r="512" spans="1:1" x14ac:dyDescent="0.25">
      <c r="A512" s="179"/>
    </row>
    <row r="513" spans="1:1" x14ac:dyDescent="0.25">
      <c r="A513" s="179"/>
    </row>
    <row r="514" spans="1:1" x14ac:dyDescent="0.25">
      <c r="A514" s="179"/>
    </row>
    <row r="515" spans="1:1" x14ac:dyDescent="0.25">
      <c r="A515" s="179"/>
    </row>
    <row r="516" spans="1:1" x14ac:dyDescent="0.25">
      <c r="A516" s="179"/>
    </row>
    <row r="517" spans="1:1" x14ac:dyDescent="0.25">
      <c r="A517" s="179"/>
    </row>
    <row r="518" spans="1:1" x14ac:dyDescent="0.25">
      <c r="A518" s="179"/>
    </row>
    <row r="519" spans="1:1" x14ac:dyDescent="0.25">
      <c r="A519" s="179"/>
    </row>
    <row r="520" spans="1:1" x14ac:dyDescent="0.25">
      <c r="A520" s="179"/>
    </row>
    <row r="521" spans="1:1" x14ac:dyDescent="0.25">
      <c r="A521" s="179"/>
    </row>
    <row r="522" spans="1:1" x14ac:dyDescent="0.25">
      <c r="A522" s="179"/>
    </row>
    <row r="523" spans="1:1" x14ac:dyDescent="0.25">
      <c r="A523" s="179"/>
    </row>
    <row r="524" spans="1:1" x14ac:dyDescent="0.25">
      <c r="A524" s="179"/>
    </row>
    <row r="525" spans="1:1" x14ac:dyDescent="0.25">
      <c r="A525" s="179"/>
    </row>
    <row r="526" spans="1:1" x14ac:dyDescent="0.25">
      <c r="A526" s="179"/>
    </row>
    <row r="527" spans="1:1" x14ac:dyDescent="0.25">
      <c r="A527" s="179"/>
    </row>
    <row r="528" spans="1:1" x14ac:dyDescent="0.25">
      <c r="A528" s="179"/>
    </row>
    <row r="529" spans="1:1" x14ac:dyDescent="0.25">
      <c r="A529" s="179"/>
    </row>
    <row r="530" spans="1:1" x14ac:dyDescent="0.25">
      <c r="A530" s="179"/>
    </row>
    <row r="531" spans="1:1" x14ac:dyDescent="0.25">
      <c r="A531" s="179"/>
    </row>
    <row r="532" spans="1:1" x14ac:dyDescent="0.25">
      <c r="A532" s="179"/>
    </row>
    <row r="533" spans="1:1" x14ac:dyDescent="0.25">
      <c r="A533" s="179"/>
    </row>
    <row r="534" spans="1:1" x14ac:dyDescent="0.25">
      <c r="A534" s="179"/>
    </row>
    <row r="535" spans="1:1" x14ac:dyDescent="0.25">
      <c r="A535" s="179"/>
    </row>
    <row r="536" spans="1:1" x14ac:dyDescent="0.25">
      <c r="A536" s="179"/>
    </row>
    <row r="537" spans="1:1" x14ac:dyDescent="0.25">
      <c r="A537" s="179"/>
    </row>
    <row r="538" spans="1:1" x14ac:dyDescent="0.25">
      <c r="A538" s="179"/>
    </row>
    <row r="539" spans="1:1" x14ac:dyDescent="0.25">
      <c r="A539" s="179"/>
    </row>
    <row r="540" spans="1:1" x14ac:dyDescent="0.25">
      <c r="A540" s="179"/>
    </row>
    <row r="541" spans="1:1" x14ac:dyDescent="0.25">
      <c r="A541" s="179"/>
    </row>
    <row r="542" spans="1:1" x14ac:dyDescent="0.25">
      <c r="A542" s="179"/>
    </row>
    <row r="543" spans="1:1" x14ac:dyDescent="0.25">
      <c r="A543" s="179"/>
    </row>
    <row r="544" spans="1:1" x14ac:dyDescent="0.25">
      <c r="A544" s="179"/>
    </row>
    <row r="545" spans="1:1" x14ac:dyDescent="0.25">
      <c r="A545" s="179"/>
    </row>
    <row r="546" spans="1:1" x14ac:dyDescent="0.25">
      <c r="A546" s="179"/>
    </row>
    <row r="547" spans="1:1" x14ac:dyDescent="0.25">
      <c r="A547" s="179"/>
    </row>
    <row r="548" spans="1:1" x14ac:dyDescent="0.25">
      <c r="A548" s="179"/>
    </row>
    <row r="549" spans="1:1" x14ac:dyDescent="0.25">
      <c r="A549" s="179"/>
    </row>
    <row r="550" spans="1:1" x14ac:dyDescent="0.25">
      <c r="A550" s="179"/>
    </row>
    <row r="551" spans="1:1" x14ac:dyDescent="0.25">
      <c r="A551" s="179"/>
    </row>
    <row r="552" spans="1:1" x14ac:dyDescent="0.25">
      <c r="A552" s="179"/>
    </row>
    <row r="553" spans="1:1" x14ac:dyDescent="0.25">
      <c r="A553" s="179"/>
    </row>
    <row r="554" spans="1:1" x14ac:dyDescent="0.25">
      <c r="A554" s="179"/>
    </row>
    <row r="555" spans="1:1" x14ac:dyDescent="0.25">
      <c r="A555" s="179"/>
    </row>
    <row r="556" spans="1:1" x14ac:dyDescent="0.25">
      <c r="A556" s="179"/>
    </row>
    <row r="557" spans="1:1" x14ac:dyDescent="0.25">
      <c r="A557" s="179"/>
    </row>
    <row r="558" spans="1:1" x14ac:dyDescent="0.25">
      <c r="A558" s="179"/>
    </row>
    <row r="559" spans="1:1" x14ac:dyDescent="0.25">
      <c r="A559" s="179"/>
    </row>
    <row r="560" spans="1:1" x14ac:dyDescent="0.25">
      <c r="A560" s="179"/>
    </row>
    <row r="561" spans="1:1" x14ac:dyDescent="0.25">
      <c r="A561" s="179"/>
    </row>
    <row r="562" spans="1:1" x14ac:dyDescent="0.25">
      <c r="A562" s="179"/>
    </row>
    <row r="563" spans="1:1" x14ac:dyDescent="0.25">
      <c r="A563" s="179"/>
    </row>
    <row r="564" spans="1:1" x14ac:dyDescent="0.25">
      <c r="A564" s="179"/>
    </row>
    <row r="565" spans="1:1" x14ac:dyDescent="0.25">
      <c r="A565" s="179"/>
    </row>
    <row r="566" spans="1:1" x14ac:dyDescent="0.25">
      <c r="A566" s="179"/>
    </row>
    <row r="567" spans="1:1" x14ac:dyDescent="0.25">
      <c r="A567" s="179"/>
    </row>
    <row r="568" spans="1:1" x14ac:dyDescent="0.25">
      <c r="A568" s="179"/>
    </row>
    <row r="569" spans="1:1" x14ac:dyDescent="0.25">
      <c r="A569" s="179"/>
    </row>
    <row r="570" spans="1:1" x14ac:dyDescent="0.25">
      <c r="A570" s="179"/>
    </row>
    <row r="571" spans="1:1" x14ac:dyDescent="0.25">
      <c r="A571" s="179"/>
    </row>
    <row r="572" spans="1:1" x14ac:dyDescent="0.25">
      <c r="A572" s="179"/>
    </row>
    <row r="573" spans="1:1" x14ac:dyDescent="0.25">
      <c r="A573" s="179"/>
    </row>
    <row r="574" spans="1:1" x14ac:dyDescent="0.25">
      <c r="A574" s="179"/>
    </row>
    <row r="575" spans="1:1" x14ac:dyDescent="0.25">
      <c r="A575" s="179"/>
    </row>
    <row r="576" spans="1:1" x14ac:dyDescent="0.25">
      <c r="A576" s="179"/>
    </row>
    <row r="577" spans="1:1" x14ac:dyDescent="0.25">
      <c r="A577" s="179"/>
    </row>
    <row r="578" spans="1:1" x14ac:dyDescent="0.25">
      <c r="A578" s="179"/>
    </row>
    <row r="579" spans="1:1" x14ac:dyDescent="0.25">
      <c r="A579" s="179"/>
    </row>
    <row r="580" spans="1:1" x14ac:dyDescent="0.25">
      <c r="A580" s="179"/>
    </row>
    <row r="581" spans="1:1" x14ac:dyDescent="0.25">
      <c r="A581" s="179"/>
    </row>
    <row r="582" spans="1:1" x14ac:dyDescent="0.25">
      <c r="A582" s="179"/>
    </row>
    <row r="583" spans="1:1" x14ac:dyDescent="0.25">
      <c r="A583" s="179"/>
    </row>
    <row r="584" spans="1:1" x14ac:dyDescent="0.25">
      <c r="A584" s="179"/>
    </row>
    <row r="585" spans="1:1" x14ac:dyDescent="0.25">
      <c r="A585" s="179"/>
    </row>
    <row r="586" spans="1:1" x14ac:dyDescent="0.25">
      <c r="A586" s="179"/>
    </row>
    <row r="587" spans="1:1" x14ac:dyDescent="0.25">
      <c r="A587" s="179"/>
    </row>
    <row r="588" spans="1:1" x14ac:dyDescent="0.25">
      <c r="A588" s="179"/>
    </row>
    <row r="589" spans="1:1" x14ac:dyDescent="0.25">
      <c r="A589" s="179"/>
    </row>
    <row r="590" spans="1:1" x14ac:dyDescent="0.25">
      <c r="A590" s="179"/>
    </row>
    <row r="591" spans="1:1" x14ac:dyDescent="0.25">
      <c r="A591" s="179"/>
    </row>
    <row r="592" spans="1:1" x14ac:dyDescent="0.25">
      <c r="A592" s="179"/>
    </row>
    <row r="593" spans="1:1" x14ac:dyDescent="0.25">
      <c r="A593" s="179"/>
    </row>
    <row r="594" spans="1:1" x14ac:dyDescent="0.25">
      <c r="A594" s="179"/>
    </row>
    <row r="595" spans="1:1" x14ac:dyDescent="0.25">
      <c r="A595" s="179"/>
    </row>
    <row r="596" spans="1:1" x14ac:dyDescent="0.25">
      <c r="A596" s="179"/>
    </row>
    <row r="597" spans="1:1" x14ac:dyDescent="0.25">
      <c r="A597" s="179"/>
    </row>
    <row r="598" spans="1:1" x14ac:dyDescent="0.25">
      <c r="A598" s="179"/>
    </row>
    <row r="599" spans="1:1" x14ac:dyDescent="0.25">
      <c r="A599" s="179"/>
    </row>
    <row r="600" spans="1:1" x14ac:dyDescent="0.25">
      <c r="A600" s="179"/>
    </row>
    <row r="601" spans="1:1" x14ac:dyDescent="0.25">
      <c r="A601" s="179"/>
    </row>
    <row r="602" spans="1:1" x14ac:dyDescent="0.25">
      <c r="A602" s="179"/>
    </row>
    <row r="603" spans="1:1" x14ac:dyDescent="0.25">
      <c r="A603" s="179"/>
    </row>
    <row r="604" spans="1:1" x14ac:dyDescent="0.25">
      <c r="A604" s="179"/>
    </row>
    <row r="605" spans="1:1" x14ac:dyDescent="0.25">
      <c r="A605" s="179"/>
    </row>
    <row r="606" spans="1:1" x14ac:dyDescent="0.25">
      <c r="A606" s="179"/>
    </row>
    <row r="607" spans="1:1" x14ac:dyDescent="0.25">
      <c r="A607" s="179"/>
    </row>
    <row r="608" spans="1:1" x14ac:dyDescent="0.25">
      <c r="A608" s="179"/>
    </row>
    <row r="609" spans="1:1" x14ac:dyDescent="0.25">
      <c r="A609" s="179"/>
    </row>
    <row r="610" spans="1:1" x14ac:dyDescent="0.25">
      <c r="A610" s="179"/>
    </row>
    <row r="611" spans="1:1" x14ac:dyDescent="0.25">
      <c r="A611" s="179"/>
    </row>
    <row r="612" spans="1:1" x14ac:dyDescent="0.25">
      <c r="A612" s="179"/>
    </row>
    <row r="613" spans="1:1" x14ac:dyDescent="0.25">
      <c r="A613" s="179"/>
    </row>
    <row r="614" spans="1:1" x14ac:dyDescent="0.25">
      <c r="A614" s="179"/>
    </row>
    <row r="615" spans="1:1" x14ac:dyDescent="0.25">
      <c r="A615" s="179"/>
    </row>
    <row r="616" spans="1:1" x14ac:dyDescent="0.25">
      <c r="A616" s="179"/>
    </row>
    <row r="617" spans="1:1" x14ac:dyDescent="0.25">
      <c r="A617" s="179"/>
    </row>
    <row r="618" spans="1:1" x14ac:dyDescent="0.25">
      <c r="A618" s="179"/>
    </row>
    <row r="619" spans="1:1" x14ac:dyDescent="0.25">
      <c r="A619" s="179"/>
    </row>
    <row r="620" spans="1:1" x14ac:dyDescent="0.25">
      <c r="A620" s="179"/>
    </row>
    <row r="621" spans="1:1" x14ac:dyDescent="0.25">
      <c r="A621" s="179"/>
    </row>
    <row r="622" spans="1:1" x14ac:dyDescent="0.25">
      <c r="A622" s="179"/>
    </row>
    <row r="623" spans="1:1" x14ac:dyDescent="0.25">
      <c r="A623" s="179"/>
    </row>
    <row r="624" spans="1:1" x14ac:dyDescent="0.25">
      <c r="A624" s="179"/>
    </row>
    <row r="625" spans="1:1" x14ac:dyDescent="0.25">
      <c r="A625" s="179"/>
    </row>
    <row r="626" spans="1:1" x14ac:dyDescent="0.25">
      <c r="A626" s="179"/>
    </row>
    <row r="627" spans="1:1" x14ac:dyDescent="0.25">
      <c r="A627" s="179"/>
    </row>
    <row r="628" spans="1:1" x14ac:dyDescent="0.25">
      <c r="A628" s="179"/>
    </row>
    <row r="629" spans="1:1" x14ac:dyDescent="0.25">
      <c r="A629" s="179"/>
    </row>
    <row r="630" spans="1:1" x14ac:dyDescent="0.25">
      <c r="A630" s="179"/>
    </row>
    <row r="631" spans="1:1" x14ac:dyDescent="0.25">
      <c r="A631" s="179"/>
    </row>
    <row r="632" spans="1:1" x14ac:dyDescent="0.25">
      <c r="A632" s="179"/>
    </row>
    <row r="633" spans="1:1" x14ac:dyDescent="0.25">
      <c r="A633" s="179"/>
    </row>
    <row r="634" spans="1:1" x14ac:dyDescent="0.25">
      <c r="A634" s="179"/>
    </row>
    <row r="635" spans="1:1" x14ac:dyDescent="0.25">
      <c r="A635" s="179"/>
    </row>
    <row r="636" spans="1:1" x14ac:dyDescent="0.25">
      <c r="A636" s="179"/>
    </row>
    <row r="637" spans="1:1" x14ac:dyDescent="0.25">
      <c r="A637" s="179"/>
    </row>
    <row r="638" spans="1:1" x14ac:dyDescent="0.25">
      <c r="A638" s="179"/>
    </row>
    <row r="639" spans="1:1" x14ac:dyDescent="0.25">
      <c r="A639" s="179"/>
    </row>
    <row r="640" spans="1:1" x14ac:dyDescent="0.25">
      <c r="A640" s="179"/>
    </row>
    <row r="641" spans="1:1" x14ac:dyDescent="0.25">
      <c r="A641" s="179"/>
    </row>
    <row r="642" spans="1:1" x14ac:dyDescent="0.25">
      <c r="A642" s="179"/>
    </row>
    <row r="643" spans="1:1" x14ac:dyDescent="0.25">
      <c r="A643" s="179"/>
    </row>
    <row r="644" spans="1:1" x14ac:dyDescent="0.25">
      <c r="A644" s="179"/>
    </row>
    <row r="645" spans="1:1" x14ac:dyDescent="0.25">
      <c r="A645" s="179"/>
    </row>
    <row r="646" spans="1:1" x14ac:dyDescent="0.25">
      <c r="A646" s="179"/>
    </row>
    <row r="647" spans="1:1" x14ac:dyDescent="0.25">
      <c r="A647" s="179"/>
    </row>
    <row r="648" spans="1:1" x14ac:dyDescent="0.25">
      <c r="A648" s="179"/>
    </row>
    <row r="649" spans="1:1" x14ac:dyDescent="0.25">
      <c r="A649" s="179"/>
    </row>
    <row r="650" spans="1:1" x14ac:dyDescent="0.25">
      <c r="A650" s="179"/>
    </row>
    <row r="651" spans="1:1" x14ac:dyDescent="0.25">
      <c r="A651" s="179"/>
    </row>
    <row r="652" spans="1:1" x14ac:dyDescent="0.25">
      <c r="A652" s="179"/>
    </row>
    <row r="653" spans="1:1" x14ac:dyDescent="0.25">
      <c r="A653" s="179"/>
    </row>
    <row r="654" spans="1:1" x14ac:dyDescent="0.25">
      <c r="A654" s="179"/>
    </row>
    <row r="655" spans="1:1" x14ac:dyDescent="0.25">
      <c r="A655" s="179"/>
    </row>
    <row r="656" spans="1:1" x14ac:dyDescent="0.25">
      <c r="A656" s="179"/>
    </row>
    <row r="657" spans="1:1" x14ac:dyDescent="0.25">
      <c r="A657" s="179"/>
    </row>
    <row r="658" spans="1:1" x14ac:dyDescent="0.25">
      <c r="A658" s="179"/>
    </row>
    <row r="659" spans="1:1" x14ac:dyDescent="0.25">
      <c r="A659" s="179"/>
    </row>
    <row r="660" spans="1:1" x14ac:dyDescent="0.25">
      <c r="A660" s="179"/>
    </row>
    <row r="661" spans="1:1" x14ac:dyDescent="0.25">
      <c r="A661" s="179"/>
    </row>
    <row r="662" spans="1:1" x14ac:dyDescent="0.25">
      <c r="A662" s="179"/>
    </row>
    <row r="663" spans="1:1" x14ac:dyDescent="0.25">
      <c r="A663" s="179"/>
    </row>
    <row r="664" spans="1:1" x14ac:dyDescent="0.25">
      <c r="A664" s="179"/>
    </row>
    <row r="665" spans="1:1" x14ac:dyDescent="0.25">
      <c r="A665" s="179"/>
    </row>
    <row r="666" spans="1:1" x14ac:dyDescent="0.25">
      <c r="A666" s="179"/>
    </row>
    <row r="667" spans="1:1" x14ac:dyDescent="0.25">
      <c r="A667" s="179"/>
    </row>
    <row r="668" spans="1:1" x14ac:dyDescent="0.25">
      <c r="A668" s="179"/>
    </row>
    <row r="669" spans="1:1" x14ac:dyDescent="0.25">
      <c r="A669" s="179"/>
    </row>
    <row r="670" spans="1:1" x14ac:dyDescent="0.25">
      <c r="A670" s="179"/>
    </row>
    <row r="671" spans="1:1" x14ac:dyDescent="0.25">
      <c r="A671" s="179"/>
    </row>
    <row r="672" spans="1:1" x14ac:dyDescent="0.25">
      <c r="A672" s="179"/>
    </row>
    <row r="673" spans="1:1" x14ac:dyDescent="0.25">
      <c r="A673" s="179"/>
    </row>
    <row r="674" spans="1:1" x14ac:dyDescent="0.25">
      <c r="A674" s="179"/>
    </row>
    <row r="675" spans="1:1" x14ac:dyDescent="0.25">
      <c r="A675" s="179"/>
    </row>
    <row r="676" spans="1:1" x14ac:dyDescent="0.25">
      <c r="A676" s="179"/>
    </row>
    <row r="677" spans="1:1" x14ac:dyDescent="0.25">
      <c r="A677" s="179"/>
    </row>
    <row r="678" spans="1:1" x14ac:dyDescent="0.25">
      <c r="A678" s="179"/>
    </row>
    <row r="679" spans="1:1" x14ac:dyDescent="0.25">
      <c r="A679" s="179"/>
    </row>
    <row r="680" spans="1:1" x14ac:dyDescent="0.25">
      <c r="A680" s="179"/>
    </row>
    <row r="681" spans="1:1" x14ac:dyDescent="0.25">
      <c r="A681" s="179"/>
    </row>
    <row r="682" spans="1:1" x14ac:dyDescent="0.25">
      <c r="A682" s="179"/>
    </row>
    <row r="683" spans="1:1" x14ac:dyDescent="0.25">
      <c r="A683" s="179"/>
    </row>
    <row r="684" spans="1:1" x14ac:dyDescent="0.25">
      <c r="A684" s="179"/>
    </row>
    <row r="685" spans="1:1" x14ac:dyDescent="0.25">
      <c r="A685" s="179"/>
    </row>
    <row r="686" spans="1:1" x14ac:dyDescent="0.25">
      <c r="A686" s="179"/>
    </row>
    <row r="687" spans="1:1" x14ac:dyDescent="0.25">
      <c r="A687" s="179"/>
    </row>
    <row r="688" spans="1:1" x14ac:dyDescent="0.25">
      <c r="A688" s="179"/>
    </row>
    <row r="689" spans="1:1" x14ac:dyDescent="0.25">
      <c r="A689" s="179"/>
    </row>
    <row r="690" spans="1:1" x14ac:dyDescent="0.25">
      <c r="A690" s="179"/>
    </row>
    <row r="691" spans="1:1" x14ac:dyDescent="0.25">
      <c r="A691" s="179"/>
    </row>
    <row r="692" spans="1:1" x14ac:dyDescent="0.25">
      <c r="A692" s="179"/>
    </row>
    <row r="693" spans="1:1" x14ac:dyDescent="0.25">
      <c r="A693" s="179"/>
    </row>
    <row r="694" spans="1:1" x14ac:dyDescent="0.25">
      <c r="A694" s="179"/>
    </row>
    <row r="695" spans="1:1" x14ac:dyDescent="0.25">
      <c r="A695" s="179"/>
    </row>
    <row r="696" spans="1:1" x14ac:dyDescent="0.25">
      <c r="A696" s="179"/>
    </row>
    <row r="697" spans="1:1" x14ac:dyDescent="0.25">
      <c r="A697" s="179"/>
    </row>
    <row r="698" spans="1:1" x14ac:dyDescent="0.25">
      <c r="A698" s="179"/>
    </row>
    <row r="699" spans="1:1" x14ac:dyDescent="0.25">
      <c r="A699" s="179"/>
    </row>
    <row r="700" spans="1:1" x14ac:dyDescent="0.25">
      <c r="A700" s="179"/>
    </row>
    <row r="701" spans="1:1" x14ac:dyDescent="0.25">
      <c r="A701" s="179"/>
    </row>
    <row r="702" spans="1:1" x14ac:dyDescent="0.25">
      <c r="A702" s="179"/>
    </row>
    <row r="703" spans="1:1" x14ac:dyDescent="0.25">
      <c r="A703" s="179"/>
    </row>
    <row r="704" spans="1:1" x14ac:dyDescent="0.25">
      <c r="A704" s="179"/>
    </row>
    <row r="705" spans="1:1" x14ac:dyDescent="0.25">
      <c r="A705" s="179"/>
    </row>
    <row r="706" spans="1:1" x14ac:dyDescent="0.25">
      <c r="A706" s="179"/>
    </row>
    <row r="707" spans="1:1" x14ac:dyDescent="0.25">
      <c r="A707" s="179"/>
    </row>
    <row r="708" spans="1:1" x14ac:dyDescent="0.25">
      <c r="A708" s="179"/>
    </row>
    <row r="709" spans="1:1" x14ac:dyDescent="0.25">
      <c r="A709" s="179"/>
    </row>
    <row r="710" spans="1:1" x14ac:dyDescent="0.25">
      <c r="A710" s="179"/>
    </row>
    <row r="711" spans="1:1" x14ac:dyDescent="0.25">
      <c r="A711" s="179"/>
    </row>
    <row r="712" spans="1:1" x14ac:dyDescent="0.25">
      <c r="A712" s="179"/>
    </row>
    <row r="713" spans="1:1" x14ac:dyDescent="0.25">
      <c r="A713" s="179"/>
    </row>
    <row r="714" spans="1:1" x14ac:dyDescent="0.25">
      <c r="A714" s="179"/>
    </row>
    <row r="715" spans="1:1" x14ac:dyDescent="0.25">
      <c r="A715" s="179"/>
    </row>
    <row r="716" spans="1:1" x14ac:dyDescent="0.25">
      <c r="A716" s="179"/>
    </row>
    <row r="717" spans="1:1" x14ac:dyDescent="0.25">
      <c r="A717" s="179"/>
    </row>
    <row r="718" spans="1:1" x14ac:dyDescent="0.25">
      <c r="A718" s="179"/>
    </row>
    <row r="719" spans="1:1" x14ac:dyDescent="0.25">
      <c r="A719" s="179"/>
    </row>
    <row r="720" spans="1:1" x14ac:dyDescent="0.25">
      <c r="A720" s="179"/>
    </row>
    <row r="721" spans="1:1" x14ac:dyDescent="0.25">
      <c r="A721" s="179"/>
    </row>
    <row r="722" spans="1:1" x14ac:dyDescent="0.25">
      <c r="A722" s="179"/>
    </row>
    <row r="723" spans="1:1" x14ac:dyDescent="0.25">
      <c r="A723" s="179"/>
    </row>
    <row r="724" spans="1:1" x14ac:dyDescent="0.25">
      <c r="A724" s="179"/>
    </row>
    <row r="725" spans="1:1" x14ac:dyDescent="0.25">
      <c r="A725" s="179"/>
    </row>
    <row r="726" spans="1:1" x14ac:dyDescent="0.25">
      <c r="A726" s="179"/>
    </row>
    <row r="727" spans="1:1" x14ac:dyDescent="0.25">
      <c r="A727" s="179"/>
    </row>
    <row r="728" spans="1:1" x14ac:dyDescent="0.25">
      <c r="A728" s="179"/>
    </row>
    <row r="729" spans="1:1" x14ac:dyDescent="0.25">
      <c r="A729" s="179"/>
    </row>
    <row r="730" spans="1:1" x14ac:dyDescent="0.25">
      <c r="A730" s="179"/>
    </row>
    <row r="731" spans="1:1" x14ac:dyDescent="0.25">
      <c r="A731" s="179"/>
    </row>
    <row r="732" spans="1:1" x14ac:dyDescent="0.25">
      <c r="A732" s="179"/>
    </row>
    <row r="733" spans="1:1" x14ac:dyDescent="0.25">
      <c r="A733" s="179"/>
    </row>
    <row r="734" spans="1:1" x14ac:dyDescent="0.25">
      <c r="A734" s="179"/>
    </row>
    <row r="735" spans="1:1" x14ac:dyDescent="0.25">
      <c r="A735" s="179"/>
    </row>
    <row r="736" spans="1:1" x14ac:dyDescent="0.25">
      <c r="A736" s="179"/>
    </row>
    <row r="737" spans="1:1" x14ac:dyDescent="0.25">
      <c r="A737" s="179"/>
    </row>
    <row r="738" spans="1:1" x14ac:dyDescent="0.25">
      <c r="A738" s="179"/>
    </row>
    <row r="739" spans="1:1" x14ac:dyDescent="0.25">
      <c r="A739" s="179"/>
    </row>
    <row r="740" spans="1:1" x14ac:dyDescent="0.25">
      <c r="A740" s="179"/>
    </row>
    <row r="741" spans="1:1" x14ac:dyDescent="0.25">
      <c r="A741" s="179"/>
    </row>
    <row r="742" spans="1:1" x14ac:dyDescent="0.25">
      <c r="A742" s="179"/>
    </row>
    <row r="743" spans="1:1" x14ac:dyDescent="0.25">
      <c r="A743" s="179"/>
    </row>
    <row r="744" spans="1:1" x14ac:dyDescent="0.25">
      <c r="A744" s="179"/>
    </row>
    <row r="745" spans="1:1" x14ac:dyDescent="0.25">
      <c r="A745" s="179"/>
    </row>
    <row r="746" spans="1:1" x14ac:dyDescent="0.25">
      <c r="A746" s="179"/>
    </row>
    <row r="747" spans="1:1" x14ac:dyDescent="0.25">
      <c r="A747" s="179"/>
    </row>
    <row r="748" spans="1:1" x14ac:dyDescent="0.25">
      <c r="A748" s="179"/>
    </row>
    <row r="749" spans="1:1" x14ac:dyDescent="0.25">
      <c r="A749" s="179"/>
    </row>
    <row r="750" spans="1:1" x14ac:dyDescent="0.25">
      <c r="A750" s="179"/>
    </row>
    <row r="751" spans="1:1" x14ac:dyDescent="0.25">
      <c r="A751" s="179"/>
    </row>
    <row r="752" spans="1:1" x14ac:dyDescent="0.25">
      <c r="A752" s="179"/>
    </row>
    <row r="753" spans="1:1" x14ac:dyDescent="0.25">
      <c r="A753" s="179"/>
    </row>
    <row r="754" spans="1:1" x14ac:dyDescent="0.25">
      <c r="A754" s="179"/>
    </row>
    <row r="755" spans="1:1" x14ac:dyDescent="0.25">
      <c r="A755" s="179"/>
    </row>
    <row r="756" spans="1:1" x14ac:dyDescent="0.25">
      <c r="A756" s="179"/>
    </row>
    <row r="757" spans="1:1" x14ac:dyDescent="0.25">
      <c r="A757" s="179"/>
    </row>
    <row r="758" spans="1:1" x14ac:dyDescent="0.25">
      <c r="A758" s="179"/>
    </row>
    <row r="759" spans="1:1" x14ac:dyDescent="0.25">
      <c r="A759" s="179"/>
    </row>
    <row r="760" spans="1:1" x14ac:dyDescent="0.25">
      <c r="A760" s="179"/>
    </row>
    <row r="761" spans="1:1" x14ac:dyDescent="0.25">
      <c r="A761" s="179"/>
    </row>
    <row r="762" spans="1:1" x14ac:dyDescent="0.25">
      <c r="A762" s="179"/>
    </row>
    <row r="763" spans="1:1" x14ac:dyDescent="0.25">
      <c r="A763" s="179"/>
    </row>
    <row r="764" spans="1:1" x14ac:dyDescent="0.25">
      <c r="A764" s="179"/>
    </row>
    <row r="765" spans="1:1" x14ac:dyDescent="0.25">
      <c r="A765" s="179"/>
    </row>
    <row r="766" spans="1:1" x14ac:dyDescent="0.25">
      <c r="A766" s="179"/>
    </row>
    <row r="767" spans="1:1" x14ac:dyDescent="0.25">
      <c r="A767" s="179"/>
    </row>
    <row r="768" spans="1:1" x14ac:dyDescent="0.25">
      <c r="A768" s="179"/>
    </row>
    <row r="769" spans="1:1" x14ac:dyDescent="0.25">
      <c r="A769" s="179"/>
    </row>
    <row r="770" spans="1:1" x14ac:dyDescent="0.25">
      <c r="A770" s="179"/>
    </row>
    <row r="771" spans="1:1" x14ac:dyDescent="0.25">
      <c r="A771" s="179"/>
    </row>
    <row r="772" spans="1:1" x14ac:dyDescent="0.25">
      <c r="A772" s="179"/>
    </row>
    <row r="773" spans="1:1" x14ac:dyDescent="0.25">
      <c r="A773" s="179"/>
    </row>
    <row r="774" spans="1:1" x14ac:dyDescent="0.25">
      <c r="A774" s="179"/>
    </row>
    <row r="775" spans="1:1" x14ac:dyDescent="0.25">
      <c r="A775" s="179"/>
    </row>
    <row r="776" spans="1:1" x14ac:dyDescent="0.25">
      <c r="A776" s="179"/>
    </row>
    <row r="777" spans="1:1" x14ac:dyDescent="0.25">
      <c r="A777" s="179"/>
    </row>
    <row r="778" spans="1:1" x14ac:dyDescent="0.25">
      <c r="A778" s="179"/>
    </row>
    <row r="779" spans="1:1" x14ac:dyDescent="0.25">
      <c r="A779" s="179"/>
    </row>
    <row r="780" spans="1:1" x14ac:dyDescent="0.25">
      <c r="A780" s="179"/>
    </row>
    <row r="781" spans="1:1" x14ac:dyDescent="0.25">
      <c r="A781" s="179"/>
    </row>
    <row r="782" spans="1:1" x14ac:dyDescent="0.25">
      <c r="A782" s="179"/>
    </row>
    <row r="783" spans="1:1" x14ac:dyDescent="0.25">
      <c r="A783" s="179"/>
    </row>
    <row r="784" spans="1:1" x14ac:dyDescent="0.25">
      <c r="A784" s="179"/>
    </row>
    <row r="785" spans="1:1" x14ac:dyDescent="0.25">
      <c r="A785" s="179"/>
    </row>
    <row r="786" spans="1:1" x14ac:dyDescent="0.25">
      <c r="A786" s="179"/>
    </row>
    <row r="787" spans="1:1" x14ac:dyDescent="0.25">
      <c r="A787" s="179"/>
    </row>
    <row r="788" spans="1:1" x14ac:dyDescent="0.25">
      <c r="A788" s="179"/>
    </row>
    <row r="789" spans="1:1" x14ac:dyDescent="0.25">
      <c r="A789" s="179"/>
    </row>
    <row r="790" spans="1:1" x14ac:dyDescent="0.25">
      <c r="A790" s="179"/>
    </row>
    <row r="791" spans="1:1" x14ac:dyDescent="0.25">
      <c r="A791" s="179"/>
    </row>
    <row r="792" spans="1:1" x14ac:dyDescent="0.25">
      <c r="A792" s="179"/>
    </row>
    <row r="793" spans="1:1" x14ac:dyDescent="0.25">
      <c r="A793" s="179"/>
    </row>
    <row r="794" spans="1:1" x14ac:dyDescent="0.25">
      <c r="A794" s="179"/>
    </row>
    <row r="795" spans="1:1" x14ac:dyDescent="0.25">
      <c r="A795" s="179"/>
    </row>
    <row r="796" spans="1:1" x14ac:dyDescent="0.25">
      <c r="A796" s="179"/>
    </row>
    <row r="797" spans="1:1" x14ac:dyDescent="0.25">
      <c r="A797" s="179"/>
    </row>
    <row r="798" spans="1:1" x14ac:dyDescent="0.25">
      <c r="A798" s="179"/>
    </row>
    <row r="799" spans="1:1" x14ac:dyDescent="0.25">
      <c r="A799" s="179"/>
    </row>
    <row r="800" spans="1:1" x14ac:dyDescent="0.25">
      <c r="A800" s="179"/>
    </row>
    <row r="801" spans="1:1" x14ac:dyDescent="0.25">
      <c r="A801" s="179"/>
    </row>
    <row r="802" spans="1:1" x14ac:dyDescent="0.25">
      <c r="A802" s="179"/>
    </row>
    <row r="803" spans="1:1" x14ac:dyDescent="0.25">
      <c r="A803" s="179"/>
    </row>
    <row r="804" spans="1:1" x14ac:dyDescent="0.25">
      <c r="A804" s="179"/>
    </row>
    <row r="805" spans="1:1" x14ac:dyDescent="0.25">
      <c r="A805" s="179"/>
    </row>
    <row r="806" spans="1:1" x14ac:dyDescent="0.25">
      <c r="A806" s="179"/>
    </row>
    <row r="807" spans="1:1" x14ac:dyDescent="0.25">
      <c r="A807" s="179"/>
    </row>
    <row r="808" spans="1:1" x14ac:dyDescent="0.25">
      <c r="A808" s="179"/>
    </row>
    <row r="809" spans="1:1" x14ac:dyDescent="0.25">
      <c r="A809" s="179"/>
    </row>
    <row r="810" spans="1:1" x14ac:dyDescent="0.25">
      <c r="A810" s="179"/>
    </row>
    <row r="811" spans="1:1" x14ac:dyDescent="0.25">
      <c r="A811" s="179"/>
    </row>
    <row r="812" spans="1:1" x14ac:dyDescent="0.25">
      <c r="A812" s="179"/>
    </row>
    <row r="813" spans="1:1" x14ac:dyDescent="0.25">
      <c r="A813" s="179"/>
    </row>
    <row r="814" spans="1:1" x14ac:dyDescent="0.25">
      <c r="A814" s="179"/>
    </row>
    <row r="815" spans="1:1" x14ac:dyDescent="0.25">
      <c r="A815" s="179"/>
    </row>
    <row r="816" spans="1:1" x14ac:dyDescent="0.25">
      <c r="A816" s="179"/>
    </row>
    <row r="817" spans="1:1" x14ac:dyDescent="0.25">
      <c r="A817" s="179"/>
    </row>
    <row r="818" spans="1:1" x14ac:dyDescent="0.25">
      <c r="A818" s="179"/>
    </row>
    <row r="819" spans="1:1" x14ac:dyDescent="0.25">
      <c r="A819" s="179"/>
    </row>
    <row r="820" spans="1:1" x14ac:dyDescent="0.25">
      <c r="A820" s="179"/>
    </row>
    <row r="821" spans="1:1" x14ac:dyDescent="0.25">
      <c r="A821" s="179"/>
    </row>
    <row r="822" spans="1:1" x14ac:dyDescent="0.25">
      <c r="A822" s="179"/>
    </row>
    <row r="823" spans="1:1" x14ac:dyDescent="0.25">
      <c r="A823" s="179"/>
    </row>
    <row r="824" spans="1:1" x14ac:dyDescent="0.25">
      <c r="A824" s="179"/>
    </row>
    <row r="825" spans="1:1" x14ac:dyDescent="0.25">
      <c r="A825" s="179"/>
    </row>
    <row r="826" spans="1:1" x14ac:dyDescent="0.25">
      <c r="A826" s="179"/>
    </row>
    <row r="827" spans="1:1" x14ac:dyDescent="0.25">
      <c r="A827" s="179"/>
    </row>
    <row r="828" spans="1:1" x14ac:dyDescent="0.25">
      <c r="A828" s="179"/>
    </row>
    <row r="829" spans="1:1" x14ac:dyDescent="0.25">
      <c r="A829" s="179"/>
    </row>
    <row r="830" spans="1:1" x14ac:dyDescent="0.25">
      <c r="A830" s="179"/>
    </row>
    <row r="831" spans="1:1" x14ac:dyDescent="0.25">
      <c r="A831" s="179"/>
    </row>
    <row r="832" spans="1:1" x14ac:dyDescent="0.25">
      <c r="A832" s="179"/>
    </row>
    <row r="833" spans="1:1" x14ac:dyDescent="0.25">
      <c r="A833" s="179"/>
    </row>
    <row r="834" spans="1:1" x14ac:dyDescent="0.25">
      <c r="A834" s="174"/>
    </row>
    <row r="835" spans="1:1" x14ac:dyDescent="0.25">
      <c r="A835" s="174"/>
    </row>
    <row r="836" spans="1:1" x14ac:dyDescent="0.25">
      <c r="A836" s="174"/>
    </row>
    <row r="837" spans="1:1" x14ac:dyDescent="0.25">
      <c r="A837" s="174"/>
    </row>
    <row r="838" spans="1:1" x14ac:dyDescent="0.25">
      <c r="A838" s="174"/>
    </row>
  </sheetData>
  <mergeCells count="24">
    <mergeCell ref="B32:E32"/>
    <mergeCell ref="A35:E35"/>
    <mergeCell ref="B20:C20"/>
    <mergeCell ref="B22:C22"/>
    <mergeCell ref="B24:E24"/>
    <mergeCell ref="A25:B25"/>
    <mergeCell ref="A26:B26"/>
    <mergeCell ref="B10:C10"/>
    <mergeCell ref="B12:C12"/>
    <mergeCell ref="B14:C14"/>
    <mergeCell ref="B16:C16"/>
    <mergeCell ref="B18:C18"/>
    <mergeCell ref="A9:E9"/>
    <mergeCell ref="A3:E3"/>
    <mergeCell ref="A4:E4"/>
    <mergeCell ref="A1:F1"/>
    <mergeCell ref="B7:C7"/>
    <mergeCell ref="B5:C5"/>
    <mergeCell ref="C42:E42"/>
    <mergeCell ref="C37:E37"/>
    <mergeCell ref="C38:E38"/>
    <mergeCell ref="C39:E39"/>
    <mergeCell ref="C40:E40"/>
    <mergeCell ref="C41:E41"/>
  </mergeCells>
  <phoneticPr fontId="20" type="noConversion"/>
  <hyperlinks>
    <hyperlink ref="A35:E35" location="'C summary assessment'!A82" display="C.4. CERTIFICATION CONDITIONS (please click here to go to the summary table)" xr:uid="{1F2CFCA2-824F-4570-A20D-7D2866E905F9}"/>
  </hyperlinks>
  <pageMargins left="0.7" right="0.7" top="0.75" bottom="0.75" header="0.3" footer="0.3"/>
  <pageSetup paperSize="9" orientation="portrait" r:id="rId1"/>
  <ignoredErrors>
    <ignoredError sqref="E2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055"/>
  <sheetViews>
    <sheetView zoomScale="115" zoomScaleNormal="115" workbookViewId="0">
      <pane ySplit="2" topLeftCell="A3" activePane="bottomLeft" state="frozen"/>
      <selection pane="bottomLeft" activeCell="G67" sqref="G67"/>
    </sheetView>
  </sheetViews>
  <sheetFormatPr defaultColWidth="12.6328125" defaultRowHeight="15.9" customHeight="1" outlineLevelRow="1" x14ac:dyDescent="0.25"/>
  <cols>
    <col min="1" max="1" width="6.453125" style="19" customWidth="1"/>
    <col min="2" max="2" width="62.36328125" customWidth="1"/>
    <col min="3" max="3" width="10.08984375" customWidth="1"/>
    <col min="4" max="4" width="6.6328125" customWidth="1"/>
    <col min="5" max="5" width="7.6328125" customWidth="1"/>
    <col min="6" max="6" width="18.90625" style="157" customWidth="1"/>
  </cols>
  <sheetData>
    <row r="1" spans="1:11" ht="15.9" customHeight="1" x14ac:dyDescent="0.3">
      <c r="A1" s="290" t="s">
        <v>447</v>
      </c>
      <c r="B1" s="266"/>
      <c r="C1" s="266"/>
      <c r="D1" s="266"/>
      <c r="E1" s="266"/>
      <c r="F1" s="266"/>
    </row>
    <row r="2" spans="1:11" s="21" customFormat="1" ht="15.9" customHeight="1" x14ac:dyDescent="0.25">
      <c r="A2" s="171" t="s">
        <v>448</v>
      </c>
      <c r="B2" s="183"/>
      <c r="C2" s="183"/>
      <c r="D2" s="183" t="s">
        <v>10</v>
      </c>
      <c r="E2" s="183" t="s">
        <v>86</v>
      </c>
      <c r="F2" s="155" t="s">
        <v>196</v>
      </c>
      <c r="G2" s="184"/>
      <c r="H2" s="184"/>
      <c r="I2" s="184"/>
      <c r="J2" s="184"/>
      <c r="K2" s="184"/>
    </row>
    <row r="3" spans="1:11" ht="15.9" customHeight="1" x14ac:dyDescent="0.3">
      <c r="A3" s="291" t="s">
        <v>449</v>
      </c>
      <c r="B3" s="283"/>
      <c r="C3" s="283"/>
      <c r="D3" s="283"/>
      <c r="E3" s="283"/>
      <c r="F3" s="156"/>
    </row>
    <row r="4" spans="1:11" ht="22.5" customHeight="1" x14ac:dyDescent="0.25">
      <c r="A4" s="270" t="s">
        <v>450</v>
      </c>
      <c r="B4" s="271"/>
      <c r="C4" s="271"/>
      <c r="D4" s="271"/>
      <c r="E4" s="272"/>
    </row>
    <row r="5" spans="1:11" ht="22.5" customHeight="1" x14ac:dyDescent="0.25">
      <c r="A5" s="141" t="s">
        <v>451</v>
      </c>
      <c r="B5" s="281" t="s">
        <v>452</v>
      </c>
      <c r="C5" s="281"/>
      <c r="D5" s="6" t="s">
        <v>204</v>
      </c>
      <c r="E5" s="106"/>
      <c r="F5" s="158"/>
    </row>
    <row r="6" spans="1:11" s="14" customFormat="1" ht="40" outlineLevel="1" collapsed="1" x14ac:dyDescent="0.3">
      <c r="A6" s="167"/>
      <c r="B6" s="110" t="s">
        <v>453</v>
      </c>
      <c r="C6" s="110"/>
      <c r="D6" s="15"/>
      <c r="E6" s="15"/>
      <c r="F6" s="157"/>
      <c r="G6"/>
      <c r="H6"/>
      <c r="I6"/>
      <c r="J6"/>
      <c r="K6"/>
    </row>
    <row r="7" spans="1:11" ht="33.9" customHeight="1" x14ac:dyDescent="0.25">
      <c r="A7" s="141" t="s">
        <v>454</v>
      </c>
      <c r="B7" s="280" t="s">
        <v>455</v>
      </c>
      <c r="C7" s="280"/>
      <c r="D7" s="6" t="s">
        <v>204</v>
      </c>
      <c r="E7" s="106"/>
      <c r="F7" s="158"/>
    </row>
    <row r="8" spans="1:11" s="14" customFormat="1" ht="30" outlineLevel="1" collapsed="1" x14ac:dyDescent="0.3">
      <c r="A8" s="167"/>
      <c r="B8" s="16" t="s">
        <v>456</v>
      </c>
      <c r="C8" s="16"/>
      <c r="D8" s="15"/>
      <c r="E8" s="15"/>
      <c r="F8" s="157"/>
      <c r="G8"/>
      <c r="H8"/>
      <c r="I8"/>
      <c r="J8"/>
      <c r="K8"/>
    </row>
    <row r="9" spans="1:11" ht="22.5" customHeight="1" x14ac:dyDescent="0.25">
      <c r="A9" s="270" t="s">
        <v>457</v>
      </c>
      <c r="B9" s="271"/>
      <c r="C9" s="271"/>
      <c r="D9" s="271"/>
      <c r="E9" s="272"/>
    </row>
    <row r="10" spans="1:11" ht="44.4" customHeight="1" x14ac:dyDescent="0.25">
      <c r="A10" s="141" t="s">
        <v>458</v>
      </c>
      <c r="B10" s="281" t="s">
        <v>459</v>
      </c>
      <c r="C10" s="281"/>
      <c r="D10" s="6" t="s">
        <v>460</v>
      </c>
      <c r="E10" s="106"/>
      <c r="F10" s="165"/>
    </row>
    <row r="11" spans="1:11" s="14" customFormat="1" ht="50" outlineLevel="1" collapsed="1" x14ac:dyDescent="0.3">
      <c r="A11" s="167"/>
      <c r="B11" s="16" t="s">
        <v>461</v>
      </c>
      <c r="C11" s="16"/>
      <c r="D11" s="15"/>
      <c r="E11" s="15"/>
      <c r="F11" s="157"/>
      <c r="G11"/>
      <c r="H11"/>
      <c r="I11"/>
      <c r="J11"/>
      <c r="K11"/>
    </row>
    <row r="12" spans="1:11" s="14" customFormat="1" ht="14.5" thickBot="1" x14ac:dyDescent="0.35">
      <c r="A12" s="88"/>
      <c r="B12" s="243"/>
      <c r="C12" s="243"/>
      <c r="D12" s="243"/>
      <c r="E12" s="243"/>
      <c r="F12" s="159"/>
    </row>
    <row r="13" spans="1:11" s="14" customFormat="1" ht="19.5" customHeight="1" thickBot="1" x14ac:dyDescent="0.35">
      <c r="A13" s="261" t="s">
        <v>134</v>
      </c>
      <c r="B13" s="262"/>
      <c r="C13" s="87" t="s">
        <v>19</v>
      </c>
      <c r="D13" s="87" t="s">
        <v>135</v>
      </c>
      <c r="E13" s="87" t="s">
        <v>86</v>
      </c>
      <c r="F13" s="159"/>
    </row>
    <row r="14" spans="1:11" s="14" customFormat="1" ht="21" customHeight="1" thickTop="1" thickBot="1" x14ac:dyDescent="0.35">
      <c r="A14" s="245" t="s">
        <v>136</v>
      </c>
      <c r="B14" s="246"/>
      <c r="C14" s="93">
        <v>6</v>
      </c>
      <c r="D14" s="93">
        <v>6</v>
      </c>
      <c r="E14" s="94">
        <f>SUM(E5:E10)</f>
        <v>0</v>
      </c>
      <c r="F14" s="159"/>
    </row>
    <row r="15" spans="1:11" s="14" customFormat="1" ht="10.5" customHeight="1" thickTop="1" thickBot="1" x14ac:dyDescent="0.35">
      <c r="A15" s="95"/>
      <c r="B15" s="90"/>
      <c r="C15" s="90"/>
      <c r="D15" s="90"/>
      <c r="E15" s="103"/>
      <c r="F15" s="159"/>
    </row>
    <row r="16" spans="1:11" s="14" customFormat="1" ht="15.9" customHeight="1" thickBot="1" x14ac:dyDescent="0.35">
      <c r="A16" s="95"/>
      <c r="B16" s="90"/>
      <c r="C16" s="91" t="s">
        <v>137</v>
      </c>
      <c r="D16" s="90"/>
      <c r="E16" s="105">
        <f>COUNTIF(E5:E10,0)</f>
        <v>0</v>
      </c>
      <c r="F16" s="159"/>
    </row>
    <row r="17" spans="1:11" s="14" customFormat="1" ht="7.5" customHeight="1" thickBot="1" x14ac:dyDescent="0.35">
      <c r="A17" s="90"/>
      <c r="B17" s="90"/>
      <c r="C17" s="91"/>
      <c r="D17" s="90"/>
      <c r="E17" s="96"/>
      <c r="F17" s="159"/>
    </row>
    <row r="18" spans="1:11" s="14" customFormat="1" ht="14.5" thickBot="1" x14ac:dyDescent="0.35">
      <c r="A18" s="95"/>
      <c r="B18" s="92" t="s">
        <v>138</v>
      </c>
      <c r="C18" s="91" t="s">
        <v>139</v>
      </c>
      <c r="D18" s="90"/>
      <c r="E18" s="105"/>
      <c r="F18" s="159"/>
    </row>
    <row r="19" spans="1:11" s="14" customFormat="1" ht="12.9" customHeight="1" thickBot="1" x14ac:dyDescent="0.35">
      <c r="A19" s="95"/>
      <c r="B19" s="90"/>
      <c r="C19" s="90"/>
      <c r="D19" s="90"/>
      <c r="E19" s="103"/>
      <c r="F19" s="159"/>
    </row>
    <row r="20" spans="1:11" s="14" customFormat="1" ht="14.5" thickBot="1" x14ac:dyDescent="0.35">
      <c r="A20" s="88" t="s">
        <v>140</v>
      </c>
      <c r="B20" s="247"/>
      <c r="C20" s="248"/>
      <c r="D20" s="248"/>
      <c r="E20" s="249"/>
      <c r="F20" s="159"/>
    </row>
    <row r="21" spans="1:11" s="14" customFormat="1" ht="12.9" customHeight="1" x14ac:dyDescent="0.3">
      <c r="A21" s="95"/>
      <c r="B21" s="90"/>
      <c r="C21" s="90"/>
      <c r="D21" s="90"/>
      <c r="E21" s="103"/>
      <c r="F21" s="159"/>
    </row>
    <row r="22" spans="1:11" ht="15.9" customHeight="1" x14ac:dyDescent="0.25">
      <c r="A22" s="292" t="s">
        <v>462</v>
      </c>
      <c r="B22" s="292"/>
      <c r="C22" s="292"/>
      <c r="D22" s="292"/>
      <c r="E22" s="292"/>
      <c r="F22" s="160"/>
    </row>
    <row r="23" spans="1:11" ht="22.5" customHeight="1" x14ac:dyDescent="0.25">
      <c r="A23" s="270" t="s">
        <v>463</v>
      </c>
      <c r="B23" s="271"/>
      <c r="C23" s="271"/>
      <c r="D23" s="271"/>
      <c r="E23" s="272"/>
    </row>
    <row r="24" spans="1:11" ht="33.9" customHeight="1" x14ac:dyDescent="0.25">
      <c r="A24" s="141" t="s">
        <v>464</v>
      </c>
      <c r="B24" s="294" t="s">
        <v>465</v>
      </c>
      <c r="C24" s="295"/>
      <c r="D24" s="6" t="s">
        <v>466</v>
      </c>
      <c r="E24" s="106"/>
      <c r="F24" s="158"/>
    </row>
    <row r="25" spans="1:11" s="14" customFormat="1" ht="30" outlineLevel="1" collapsed="1" x14ac:dyDescent="0.3">
      <c r="A25" s="167"/>
      <c r="B25" s="16" t="s">
        <v>467</v>
      </c>
      <c r="C25" s="16"/>
      <c r="D25" s="15"/>
      <c r="E25" s="15"/>
      <c r="F25" s="157"/>
      <c r="G25"/>
      <c r="H25"/>
      <c r="I25"/>
      <c r="J25"/>
      <c r="K25"/>
    </row>
    <row r="26" spans="1:11" ht="39.75" customHeight="1" x14ac:dyDescent="0.25">
      <c r="A26" s="141" t="s">
        <v>468</v>
      </c>
      <c r="B26" s="296" t="s">
        <v>469</v>
      </c>
      <c r="C26" s="260"/>
      <c r="D26" s="6" t="s">
        <v>320</v>
      </c>
      <c r="E26" s="106"/>
      <c r="F26" s="158"/>
    </row>
    <row r="27" spans="1:11" s="14" customFormat="1" ht="60" outlineLevel="1" collapsed="1" x14ac:dyDescent="0.3">
      <c r="A27" s="167"/>
      <c r="B27" s="16" t="s">
        <v>470</v>
      </c>
      <c r="C27" s="16"/>
      <c r="D27" s="15"/>
      <c r="E27" s="15"/>
      <c r="F27" s="157"/>
      <c r="G27"/>
      <c r="H27"/>
      <c r="I27"/>
      <c r="J27"/>
      <c r="K27"/>
    </row>
    <row r="28" spans="1:11" ht="56.25" customHeight="1" x14ac:dyDescent="0.25">
      <c r="A28" s="141" t="s">
        <v>471</v>
      </c>
      <c r="B28" s="296" t="s">
        <v>472</v>
      </c>
      <c r="C28" s="260"/>
      <c r="D28" s="6" t="s">
        <v>473</v>
      </c>
      <c r="E28" s="106"/>
      <c r="F28" s="158"/>
    </row>
    <row r="29" spans="1:11" s="14" customFormat="1" ht="45.5" customHeight="1" outlineLevel="1" collapsed="1" x14ac:dyDescent="0.3">
      <c r="A29" s="167"/>
      <c r="B29" s="16" t="s">
        <v>474</v>
      </c>
      <c r="C29" s="16"/>
      <c r="D29" s="15"/>
      <c r="E29" s="15"/>
      <c r="F29" s="157"/>
      <c r="G29"/>
      <c r="H29"/>
      <c r="I29"/>
      <c r="J29"/>
      <c r="K29"/>
    </row>
    <row r="30" spans="1:11" ht="22.5" customHeight="1" x14ac:dyDescent="0.25">
      <c r="A30" s="270" t="s">
        <v>475</v>
      </c>
      <c r="B30" s="271"/>
      <c r="C30" s="271"/>
      <c r="D30" s="271"/>
      <c r="E30" s="272"/>
    </row>
    <row r="31" spans="1:11" ht="32.25" customHeight="1" x14ac:dyDescent="0.25">
      <c r="A31" s="141" t="s">
        <v>476</v>
      </c>
      <c r="B31" s="281" t="s">
        <v>477</v>
      </c>
      <c r="C31" s="281"/>
      <c r="D31" s="6" t="s">
        <v>220</v>
      </c>
      <c r="E31" s="106"/>
      <c r="F31" s="158"/>
    </row>
    <row r="32" spans="1:11" s="14" customFormat="1" ht="62" customHeight="1" outlineLevel="1" collapsed="1" x14ac:dyDescent="0.3">
      <c r="A32" s="167"/>
      <c r="B32" s="110" t="s">
        <v>478</v>
      </c>
      <c r="C32" s="110"/>
      <c r="D32" s="15"/>
      <c r="E32" s="15"/>
      <c r="F32" s="157"/>
      <c r="G32"/>
      <c r="H32"/>
      <c r="I32"/>
      <c r="J32"/>
      <c r="K32"/>
    </row>
    <row r="33" spans="1:11" ht="45.15" customHeight="1" x14ac:dyDescent="0.25">
      <c r="A33" s="141" t="s">
        <v>479</v>
      </c>
      <c r="B33" s="280" t="s">
        <v>480</v>
      </c>
      <c r="C33" s="280"/>
      <c r="D33" s="6" t="s">
        <v>220</v>
      </c>
      <c r="E33" s="106"/>
      <c r="F33" s="158"/>
    </row>
    <row r="34" spans="1:11" s="14" customFormat="1" ht="60" outlineLevel="1" collapsed="1" x14ac:dyDescent="0.3">
      <c r="A34" s="167"/>
      <c r="B34" s="110" t="s">
        <v>481</v>
      </c>
      <c r="C34" s="110"/>
      <c r="D34" s="15"/>
      <c r="E34" s="15"/>
      <c r="F34" s="157"/>
      <c r="G34"/>
      <c r="H34"/>
      <c r="I34"/>
      <c r="J34"/>
      <c r="K34"/>
    </row>
    <row r="35" spans="1:11" ht="31" x14ac:dyDescent="0.25">
      <c r="A35" s="141" t="s">
        <v>482</v>
      </c>
      <c r="B35" s="280" t="s">
        <v>483</v>
      </c>
      <c r="C35" s="280"/>
      <c r="D35" s="6" t="s">
        <v>220</v>
      </c>
      <c r="E35" s="106"/>
      <c r="F35" s="158"/>
    </row>
    <row r="36" spans="1:11" s="14" customFormat="1" ht="60" outlineLevel="1" collapsed="1" x14ac:dyDescent="0.3">
      <c r="A36" s="167"/>
      <c r="B36" s="110" t="s">
        <v>484</v>
      </c>
      <c r="C36" s="110"/>
      <c r="D36" s="15"/>
      <c r="E36" s="15"/>
      <c r="F36" s="157"/>
      <c r="G36"/>
      <c r="H36"/>
      <c r="I36"/>
      <c r="J36"/>
      <c r="K36"/>
    </row>
    <row r="37" spans="1:11" ht="31" x14ac:dyDescent="0.25">
      <c r="A37" s="141" t="s">
        <v>485</v>
      </c>
      <c r="B37" s="280" t="s">
        <v>486</v>
      </c>
      <c r="C37" s="280"/>
      <c r="D37" s="6" t="s">
        <v>487</v>
      </c>
      <c r="E37" s="106"/>
      <c r="F37" s="158"/>
    </row>
    <row r="38" spans="1:11" s="14" customFormat="1" ht="20" outlineLevel="1" collapsed="1" x14ac:dyDescent="0.3">
      <c r="A38" s="167"/>
      <c r="B38" s="110" t="s">
        <v>488</v>
      </c>
      <c r="C38" s="110"/>
      <c r="D38" s="15"/>
      <c r="E38" s="15"/>
      <c r="F38" s="157"/>
      <c r="G38"/>
      <c r="H38"/>
      <c r="I38"/>
      <c r="J38"/>
      <c r="K38"/>
    </row>
    <row r="39" spans="1:11" ht="33.9" customHeight="1" x14ac:dyDescent="0.25">
      <c r="A39" s="141" t="s">
        <v>489</v>
      </c>
      <c r="B39" s="280" t="s">
        <v>490</v>
      </c>
      <c r="C39" s="280"/>
      <c r="D39" s="6">
        <v>2</v>
      </c>
      <c r="E39" s="106"/>
      <c r="F39" s="158"/>
    </row>
    <row r="40" spans="1:11" s="14" customFormat="1" ht="50" outlineLevel="1" collapsed="1" x14ac:dyDescent="0.3">
      <c r="A40" s="167"/>
      <c r="B40" s="110" t="s">
        <v>491</v>
      </c>
      <c r="C40" s="110"/>
      <c r="D40" s="15"/>
      <c r="E40" s="15"/>
      <c r="F40" s="157"/>
      <c r="G40"/>
      <c r="H40"/>
      <c r="I40"/>
      <c r="J40"/>
      <c r="K40"/>
    </row>
    <row r="41" spans="1:11" ht="22.5" customHeight="1" x14ac:dyDescent="0.25">
      <c r="A41" s="141" t="s">
        <v>492</v>
      </c>
      <c r="B41" s="280" t="s">
        <v>493</v>
      </c>
      <c r="C41" s="280"/>
      <c r="D41" s="6">
        <v>2</v>
      </c>
      <c r="E41" s="106"/>
      <c r="F41" s="158"/>
    </row>
    <row r="42" spans="1:11" s="14" customFormat="1" ht="54" customHeight="1" outlineLevel="1" collapsed="1" x14ac:dyDescent="0.3">
      <c r="A42" s="167"/>
      <c r="B42" s="110" t="s">
        <v>494</v>
      </c>
      <c r="C42" s="110"/>
      <c r="D42" s="15"/>
      <c r="E42" s="15"/>
      <c r="F42" s="157"/>
      <c r="G42"/>
      <c r="H42"/>
      <c r="I42"/>
      <c r="J42"/>
      <c r="K42"/>
    </row>
    <row r="43" spans="1:11" ht="22.5" customHeight="1" x14ac:dyDescent="0.25">
      <c r="A43" s="141" t="s">
        <v>495</v>
      </c>
      <c r="B43" s="280" t="s">
        <v>496</v>
      </c>
      <c r="C43" s="280"/>
      <c r="D43" s="6">
        <v>2</v>
      </c>
      <c r="E43" s="106"/>
      <c r="F43" s="151" t="s">
        <v>497</v>
      </c>
    </row>
    <row r="44" spans="1:11" s="14" customFormat="1" ht="20" outlineLevel="1" collapsed="1" x14ac:dyDescent="0.3">
      <c r="A44" s="167"/>
      <c r="B44" s="110" t="s">
        <v>498</v>
      </c>
      <c r="C44" s="110"/>
      <c r="D44" s="15"/>
      <c r="E44" s="15"/>
      <c r="F44" s="157"/>
      <c r="G44"/>
      <c r="H44"/>
      <c r="I44"/>
      <c r="J44"/>
      <c r="K44"/>
    </row>
    <row r="45" spans="1:11" ht="17.25" customHeight="1" x14ac:dyDescent="0.25">
      <c r="A45" s="141" t="s">
        <v>499</v>
      </c>
      <c r="B45" s="280" t="s">
        <v>500</v>
      </c>
      <c r="C45" s="280"/>
      <c r="D45" s="6">
        <v>2</v>
      </c>
      <c r="E45" s="106"/>
      <c r="F45" s="151" t="s">
        <v>497</v>
      </c>
    </row>
    <row r="46" spans="1:11" s="14" customFormat="1" ht="20" outlineLevel="1" collapsed="1" x14ac:dyDescent="0.3">
      <c r="A46" s="167"/>
      <c r="B46" s="16" t="s">
        <v>501</v>
      </c>
      <c r="C46" s="16"/>
      <c r="D46" s="15"/>
      <c r="E46" s="15"/>
      <c r="F46" s="157"/>
      <c r="G46"/>
      <c r="H46"/>
      <c r="I46"/>
      <c r="J46"/>
      <c r="K46"/>
    </row>
    <row r="47" spans="1:11" ht="22.5" customHeight="1" x14ac:dyDescent="0.25">
      <c r="A47" s="270" t="s">
        <v>502</v>
      </c>
      <c r="B47" s="271"/>
      <c r="C47" s="271"/>
      <c r="D47" s="271"/>
      <c r="E47" s="272"/>
    </row>
    <row r="48" spans="1:11" ht="25.5" customHeight="1" x14ac:dyDescent="0.25">
      <c r="A48" s="141" t="s">
        <v>503</v>
      </c>
      <c r="B48" s="281" t="s">
        <v>504</v>
      </c>
      <c r="C48" s="281"/>
      <c r="D48" s="6">
        <v>2</v>
      </c>
      <c r="E48" s="106"/>
      <c r="F48" s="158"/>
    </row>
    <row r="49" spans="1:11" s="14" customFormat="1" ht="40" outlineLevel="1" collapsed="1" x14ac:dyDescent="0.3">
      <c r="A49" s="167"/>
      <c r="B49" s="110" t="s">
        <v>505</v>
      </c>
      <c r="C49" s="110"/>
      <c r="D49" s="15"/>
      <c r="E49" s="15"/>
      <c r="F49" s="157"/>
      <c r="G49"/>
      <c r="H49"/>
      <c r="I49"/>
      <c r="J49"/>
      <c r="K49"/>
    </row>
    <row r="50" spans="1:11" ht="33.9" customHeight="1" x14ac:dyDescent="0.25">
      <c r="A50" s="141" t="s">
        <v>506</v>
      </c>
      <c r="B50" s="280" t="s">
        <v>507</v>
      </c>
      <c r="C50" s="280"/>
      <c r="D50" s="6">
        <v>2</v>
      </c>
      <c r="E50" s="106"/>
      <c r="F50" s="158"/>
    </row>
    <row r="51" spans="1:11" s="14" customFormat="1" ht="30" outlineLevel="1" collapsed="1" x14ac:dyDescent="0.3">
      <c r="A51" s="167"/>
      <c r="B51" s="110" t="s">
        <v>508</v>
      </c>
      <c r="C51" s="110"/>
      <c r="D51" s="15"/>
      <c r="E51" s="15"/>
      <c r="F51" s="157"/>
      <c r="G51"/>
      <c r="H51"/>
      <c r="I51"/>
      <c r="J51"/>
      <c r="K51"/>
    </row>
    <row r="52" spans="1:11" ht="22.5" customHeight="1" x14ac:dyDescent="0.25">
      <c r="A52" s="141" t="s">
        <v>509</v>
      </c>
      <c r="B52" s="286" t="s">
        <v>510</v>
      </c>
      <c r="C52" s="280"/>
      <c r="D52" s="6">
        <v>2</v>
      </c>
      <c r="E52" s="106"/>
      <c r="F52" s="158"/>
    </row>
    <row r="53" spans="1:11" s="14" customFormat="1" ht="26.25" customHeight="1" outlineLevel="1" collapsed="1" x14ac:dyDescent="0.3">
      <c r="A53" s="167"/>
      <c r="B53" s="18" t="s">
        <v>511</v>
      </c>
      <c r="C53" s="18"/>
      <c r="D53" s="15"/>
      <c r="E53" s="15"/>
      <c r="F53" s="157"/>
      <c r="G53"/>
      <c r="H53"/>
      <c r="I53"/>
      <c r="J53"/>
      <c r="K53"/>
    </row>
    <row r="54" spans="1:11" ht="22.5" customHeight="1" x14ac:dyDescent="0.25">
      <c r="A54" s="270" t="s">
        <v>512</v>
      </c>
      <c r="B54" s="271"/>
      <c r="C54" s="271"/>
      <c r="D54" s="271"/>
      <c r="E54" s="272"/>
    </row>
    <row r="55" spans="1:11" ht="33.9" customHeight="1" x14ac:dyDescent="0.25">
      <c r="A55" s="141" t="s">
        <v>513</v>
      </c>
      <c r="B55" s="293" t="s">
        <v>514</v>
      </c>
      <c r="C55" s="281"/>
      <c r="D55" s="6">
        <v>2</v>
      </c>
      <c r="E55" s="106"/>
      <c r="F55" s="158"/>
    </row>
    <row r="56" spans="1:11" s="14" customFormat="1" ht="70" outlineLevel="1" collapsed="1" x14ac:dyDescent="0.3">
      <c r="A56" s="167"/>
      <c r="B56" s="110" t="s">
        <v>515</v>
      </c>
      <c r="C56" s="110"/>
      <c r="D56" s="15"/>
      <c r="E56" s="15"/>
      <c r="F56" s="157"/>
      <c r="G56"/>
      <c r="H56"/>
      <c r="I56"/>
      <c r="J56"/>
      <c r="K56"/>
    </row>
    <row r="57" spans="1:11" ht="45.15" customHeight="1" x14ac:dyDescent="0.25">
      <c r="A57" s="141" t="s">
        <v>516</v>
      </c>
      <c r="B57" s="280" t="s">
        <v>517</v>
      </c>
      <c r="C57" s="280"/>
      <c r="D57" s="6">
        <v>2</v>
      </c>
      <c r="E57" s="106"/>
      <c r="F57" s="158"/>
    </row>
    <row r="58" spans="1:11" s="14" customFormat="1" ht="80" outlineLevel="1" collapsed="1" x14ac:dyDescent="0.3">
      <c r="A58" s="167"/>
      <c r="B58" s="110" t="s">
        <v>518</v>
      </c>
      <c r="C58" s="110"/>
      <c r="D58" s="15"/>
      <c r="E58" s="15"/>
      <c r="F58" s="157"/>
      <c r="G58"/>
      <c r="H58"/>
      <c r="I58"/>
      <c r="J58"/>
      <c r="K58"/>
    </row>
    <row r="59" spans="1:11" ht="22.5" customHeight="1" x14ac:dyDescent="0.25">
      <c r="A59" s="141" t="s">
        <v>519</v>
      </c>
      <c r="B59" s="286" t="s">
        <v>520</v>
      </c>
      <c r="C59" s="280"/>
      <c r="D59" s="6">
        <v>3</v>
      </c>
      <c r="E59" s="106"/>
      <c r="F59" s="158"/>
    </row>
    <row r="60" spans="1:11" s="14" customFormat="1" ht="70" outlineLevel="1" collapsed="1" x14ac:dyDescent="0.3">
      <c r="A60" s="167"/>
      <c r="B60" s="110" t="s">
        <v>521</v>
      </c>
      <c r="C60" s="110"/>
      <c r="D60" s="15"/>
      <c r="E60" s="15"/>
      <c r="F60" s="157"/>
      <c r="G60"/>
      <c r="H60"/>
      <c r="I60"/>
      <c r="J60"/>
      <c r="K60"/>
    </row>
    <row r="61" spans="1:11" ht="45.15" customHeight="1" x14ac:dyDescent="0.25">
      <c r="A61" s="141" t="s">
        <v>522</v>
      </c>
      <c r="B61" s="280" t="s">
        <v>523</v>
      </c>
      <c r="C61" s="280"/>
      <c r="D61" s="6">
        <v>2</v>
      </c>
      <c r="E61" s="106"/>
      <c r="F61" s="158"/>
    </row>
    <row r="62" spans="1:11" s="14" customFormat="1" ht="32.25" customHeight="1" outlineLevel="1" collapsed="1" x14ac:dyDescent="0.3">
      <c r="A62" s="167"/>
      <c r="B62" s="16" t="s">
        <v>524</v>
      </c>
      <c r="C62" s="16"/>
      <c r="D62" s="15"/>
      <c r="E62" s="15"/>
      <c r="F62" s="157"/>
      <c r="G62"/>
      <c r="H62"/>
      <c r="I62"/>
      <c r="J62"/>
      <c r="K62"/>
    </row>
    <row r="63" spans="1:11" ht="22.5" customHeight="1" x14ac:dyDescent="0.25">
      <c r="A63" s="270" t="s">
        <v>525</v>
      </c>
      <c r="B63" s="271"/>
      <c r="C63" s="271"/>
      <c r="D63" s="271"/>
      <c r="E63" s="272"/>
    </row>
    <row r="64" spans="1:11" ht="33.9" customHeight="1" x14ac:dyDescent="0.25">
      <c r="A64" s="141" t="s">
        <v>526</v>
      </c>
      <c r="B64" s="293" t="s">
        <v>527</v>
      </c>
      <c r="C64" s="281"/>
      <c r="D64" s="6">
        <v>2</v>
      </c>
      <c r="E64" s="106"/>
      <c r="F64" s="158"/>
    </row>
    <row r="65" spans="1:11" s="14" customFormat="1" ht="40" outlineLevel="1" collapsed="1" x14ac:dyDescent="0.3">
      <c r="A65" s="167"/>
      <c r="B65" s="16" t="s">
        <v>528</v>
      </c>
      <c r="C65" s="16"/>
      <c r="D65" s="15"/>
      <c r="E65" s="15"/>
      <c r="F65" s="157"/>
      <c r="G65"/>
      <c r="H65"/>
      <c r="I65"/>
      <c r="J65"/>
      <c r="K65"/>
    </row>
    <row r="66" spans="1:11" s="14" customFormat="1" ht="14.5" thickBot="1" x14ac:dyDescent="0.35">
      <c r="A66" s="88"/>
      <c r="B66" s="243"/>
      <c r="C66" s="243"/>
      <c r="D66" s="243"/>
      <c r="E66" s="243"/>
      <c r="F66" s="159"/>
    </row>
    <row r="67" spans="1:11" s="14" customFormat="1" ht="19.5" customHeight="1" thickBot="1" x14ac:dyDescent="0.35">
      <c r="A67" s="261" t="s">
        <v>134</v>
      </c>
      <c r="B67" s="262"/>
      <c r="C67" s="87" t="s">
        <v>19</v>
      </c>
      <c r="D67" s="87" t="s">
        <v>135</v>
      </c>
      <c r="E67" s="87" t="s">
        <v>86</v>
      </c>
      <c r="F67" s="159"/>
    </row>
    <row r="68" spans="1:11" s="14" customFormat="1" ht="21" customHeight="1" thickTop="1" thickBot="1" x14ac:dyDescent="0.35">
      <c r="A68" s="245" t="s">
        <v>136</v>
      </c>
      <c r="B68" s="246"/>
      <c r="C68" s="93">
        <v>40</v>
      </c>
      <c r="D68" s="93">
        <v>38</v>
      </c>
      <c r="E68" s="94">
        <f>SUM(E24:E65)</f>
        <v>0</v>
      </c>
      <c r="F68" s="159"/>
    </row>
    <row r="69" spans="1:11" s="14" customFormat="1" ht="10.5" customHeight="1" thickTop="1" thickBot="1" x14ac:dyDescent="0.35">
      <c r="A69" s="95"/>
      <c r="B69" s="90"/>
      <c r="C69" s="90"/>
      <c r="D69" s="90"/>
      <c r="E69" s="103"/>
      <c r="F69" s="159"/>
    </row>
    <row r="70" spans="1:11" s="14" customFormat="1" ht="15.9" customHeight="1" thickBot="1" x14ac:dyDescent="0.35">
      <c r="A70" s="95"/>
      <c r="B70" s="90"/>
      <c r="C70" s="91" t="s">
        <v>137</v>
      </c>
      <c r="D70" s="90"/>
      <c r="E70" s="105">
        <f>COUNTIF(E24:E65,0)</f>
        <v>0</v>
      </c>
      <c r="F70" s="159"/>
    </row>
    <row r="71" spans="1:11" s="14" customFormat="1" ht="7.5" customHeight="1" thickBot="1" x14ac:dyDescent="0.35">
      <c r="A71" s="90"/>
      <c r="B71" s="90"/>
      <c r="C71" s="91"/>
      <c r="D71" s="90"/>
      <c r="E71" s="96"/>
      <c r="F71" s="159"/>
    </row>
    <row r="72" spans="1:11" s="14" customFormat="1" ht="14.5" thickBot="1" x14ac:dyDescent="0.35">
      <c r="A72" s="95"/>
      <c r="B72" s="92" t="s">
        <v>138</v>
      </c>
      <c r="C72" s="91" t="s">
        <v>139</v>
      </c>
      <c r="D72" s="90"/>
      <c r="E72" s="105"/>
      <c r="F72" s="159"/>
    </row>
    <row r="73" spans="1:11" s="14" customFormat="1" ht="6" customHeight="1" thickBot="1" x14ac:dyDescent="0.35">
      <c r="A73" s="95"/>
      <c r="B73" s="90"/>
      <c r="C73" s="90"/>
      <c r="D73" s="90"/>
      <c r="E73" s="103"/>
      <c r="F73" s="159"/>
    </row>
    <row r="74" spans="1:11" s="14" customFormat="1" ht="14.5" thickBot="1" x14ac:dyDescent="0.35">
      <c r="A74" s="88" t="s">
        <v>140</v>
      </c>
      <c r="B74" s="247"/>
      <c r="C74" s="248"/>
      <c r="D74" s="248"/>
      <c r="E74" s="249"/>
      <c r="F74" s="159"/>
    </row>
    <row r="75" spans="1:11" s="14" customFormat="1" ht="14" x14ac:dyDescent="0.3">
      <c r="A75" s="68"/>
      <c r="E75" s="102"/>
      <c r="F75" s="159"/>
    </row>
    <row r="76" spans="1:11" s="14" customFormat="1" ht="14" x14ac:dyDescent="0.3">
      <c r="A76" s="68"/>
      <c r="E76" s="102"/>
      <c r="F76" s="159"/>
    </row>
    <row r="77" spans="1:11" s="63" customFormat="1" ht="13" x14ac:dyDescent="0.25">
      <c r="A77" s="239" t="s">
        <v>184</v>
      </c>
      <c r="B77" s="240"/>
      <c r="C77" s="240"/>
      <c r="D77" s="240"/>
      <c r="E77" s="240"/>
      <c r="F77" s="161"/>
      <c r="G77" s="97"/>
    </row>
    <row r="78" spans="1:11" s="14" customFormat="1" ht="14.5" thickBot="1" x14ac:dyDescent="0.35">
      <c r="A78" s="68"/>
      <c r="E78" s="102"/>
      <c r="F78" s="159"/>
    </row>
    <row r="79" spans="1:11" s="14" customFormat="1" ht="39.75" customHeight="1" thickBot="1" x14ac:dyDescent="0.35">
      <c r="A79" s="89" t="s">
        <v>185</v>
      </c>
      <c r="B79" s="89" t="s">
        <v>186</v>
      </c>
      <c r="C79" s="250" t="s">
        <v>187</v>
      </c>
      <c r="D79" s="251"/>
      <c r="E79" s="252"/>
      <c r="F79" s="159"/>
    </row>
    <row r="80" spans="1:11" s="14" customFormat="1" ht="14" x14ac:dyDescent="0.3">
      <c r="A80" s="108" t="s">
        <v>529</v>
      </c>
      <c r="B80" s="108"/>
      <c r="C80" s="232"/>
      <c r="D80" s="233"/>
      <c r="E80" s="234"/>
      <c r="F80" s="159"/>
    </row>
    <row r="81" spans="1:7" s="14" customFormat="1" ht="14" x14ac:dyDescent="0.3">
      <c r="A81" s="108" t="s">
        <v>530</v>
      </c>
      <c r="B81" s="108"/>
      <c r="C81" s="235"/>
      <c r="D81" s="236"/>
      <c r="E81" s="237"/>
      <c r="F81" s="159"/>
    </row>
    <row r="82" spans="1:7" s="14" customFormat="1" ht="14" x14ac:dyDescent="0.3">
      <c r="A82" s="108" t="s">
        <v>531</v>
      </c>
      <c r="B82" s="108"/>
      <c r="C82" s="235"/>
      <c r="D82" s="236"/>
      <c r="E82" s="237"/>
      <c r="F82" s="159"/>
    </row>
    <row r="83" spans="1:7" s="14" customFormat="1" ht="14" x14ac:dyDescent="0.3">
      <c r="A83" s="108" t="s">
        <v>532</v>
      </c>
      <c r="B83" s="108"/>
      <c r="C83" s="235"/>
      <c r="D83" s="236"/>
      <c r="E83" s="237"/>
      <c r="F83" s="159"/>
    </row>
    <row r="84" spans="1:7" s="14" customFormat="1" ht="14" x14ac:dyDescent="0.3">
      <c r="A84" s="108" t="s">
        <v>533</v>
      </c>
      <c r="B84" s="108"/>
      <c r="C84" s="235"/>
      <c r="D84" s="236"/>
      <c r="E84" s="237"/>
      <c r="F84" s="159"/>
    </row>
    <row r="85" spans="1:7" ht="12.5" x14ac:dyDescent="0.25">
      <c r="A85" s="179"/>
    </row>
    <row r="86" spans="1:7" ht="12.5" x14ac:dyDescent="0.25">
      <c r="A86" s="179"/>
      <c r="G86" s="170"/>
    </row>
    <row r="87" spans="1:7" ht="12.5" x14ac:dyDescent="0.25">
      <c r="A87" s="179"/>
      <c r="G87" s="170"/>
    </row>
    <row r="88" spans="1:7" ht="12.5" x14ac:dyDescent="0.25">
      <c r="A88" s="179"/>
      <c r="G88" s="170"/>
    </row>
    <row r="89" spans="1:7" ht="12.5" x14ac:dyDescent="0.25">
      <c r="A89" s="179"/>
      <c r="G89" s="170"/>
    </row>
    <row r="90" spans="1:7" ht="12.5" x14ac:dyDescent="0.25">
      <c r="A90" s="179"/>
      <c r="G90" s="170"/>
    </row>
    <row r="91" spans="1:7" ht="12.5" x14ac:dyDescent="0.25">
      <c r="A91" s="179"/>
      <c r="G91" s="170"/>
    </row>
    <row r="92" spans="1:7" ht="12.5" x14ac:dyDescent="0.25">
      <c r="A92" s="179"/>
      <c r="G92" s="170"/>
    </row>
    <row r="93" spans="1:7" ht="12.5" x14ac:dyDescent="0.25">
      <c r="A93" s="179"/>
      <c r="G93" s="170"/>
    </row>
    <row r="94" spans="1:7" ht="13" x14ac:dyDescent="0.25">
      <c r="A94" s="185"/>
      <c r="B94" s="8"/>
      <c r="C94" s="8"/>
      <c r="D94" s="7"/>
      <c r="E94" s="9"/>
      <c r="F94" s="162"/>
    </row>
    <row r="95" spans="1:7" ht="13" x14ac:dyDescent="0.25">
      <c r="A95" s="185"/>
      <c r="B95" s="8"/>
      <c r="C95" s="8"/>
      <c r="D95" s="7"/>
      <c r="E95" s="9"/>
      <c r="F95" s="162"/>
    </row>
    <row r="96" spans="1:7" ht="13" x14ac:dyDescent="0.25">
      <c r="A96" s="185"/>
      <c r="B96" s="8"/>
      <c r="C96" s="8"/>
      <c r="D96" s="7"/>
      <c r="E96" s="9"/>
      <c r="F96" s="162"/>
    </row>
    <row r="97" spans="1:6" ht="13" x14ac:dyDescent="0.25">
      <c r="A97" s="185"/>
      <c r="B97" s="8"/>
      <c r="C97" s="8"/>
      <c r="D97" s="7"/>
      <c r="E97" s="9"/>
      <c r="F97" s="162"/>
    </row>
    <row r="98" spans="1:6" ht="13" x14ac:dyDescent="0.25">
      <c r="A98" s="185"/>
      <c r="B98" s="8"/>
      <c r="C98" s="8"/>
      <c r="D98" s="7"/>
      <c r="E98" s="9"/>
      <c r="F98" s="162"/>
    </row>
    <row r="99" spans="1:6" ht="13" x14ac:dyDescent="0.25">
      <c r="A99" s="185"/>
      <c r="B99" s="8"/>
      <c r="C99" s="8"/>
      <c r="D99" s="7"/>
      <c r="E99" s="9"/>
      <c r="F99" s="162"/>
    </row>
    <row r="100" spans="1:6" ht="13" x14ac:dyDescent="0.25">
      <c r="A100" s="185"/>
      <c r="B100" s="8"/>
      <c r="C100" s="8"/>
      <c r="D100" s="7"/>
      <c r="E100" s="9"/>
      <c r="F100" s="162"/>
    </row>
    <row r="101" spans="1:6" ht="13" x14ac:dyDescent="0.25">
      <c r="A101" s="185"/>
      <c r="B101" s="8"/>
      <c r="C101" s="8"/>
      <c r="D101" s="7"/>
      <c r="E101" s="9"/>
      <c r="F101" s="162"/>
    </row>
    <row r="102" spans="1:6" ht="13" x14ac:dyDescent="0.25">
      <c r="A102" s="185"/>
      <c r="B102" s="8"/>
      <c r="C102" s="8"/>
      <c r="D102" s="7"/>
      <c r="E102" s="9"/>
      <c r="F102" s="162"/>
    </row>
    <row r="103" spans="1:6" ht="12.5" x14ac:dyDescent="0.25">
      <c r="A103" s="174"/>
      <c r="B103" s="10"/>
      <c r="C103" s="10"/>
    </row>
    <row r="104" spans="1:6" ht="12.5" x14ac:dyDescent="0.25">
      <c r="A104" s="174"/>
      <c r="B104" s="10"/>
      <c r="C104" s="10"/>
    </row>
    <row r="105" spans="1:6" ht="12.5" x14ac:dyDescent="0.25">
      <c r="A105" s="174"/>
      <c r="B105" s="10"/>
      <c r="C105" s="10"/>
    </row>
    <row r="106" spans="1:6" ht="12.5" x14ac:dyDescent="0.25">
      <c r="A106" s="174"/>
      <c r="B106" s="10"/>
      <c r="C106" s="10"/>
    </row>
    <row r="107" spans="1:6" ht="12.5" x14ac:dyDescent="0.25">
      <c r="A107" s="174"/>
      <c r="B107" s="10"/>
      <c r="C107" s="10"/>
    </row>
    <row r="108" spans="1:6" ht="12.5" x14ac:dyDescent="0.25">
      <c r="A108" s="174"/>
      <c r="B108" s="10"/>
      <c r="C108" s="10"/>
    </row>
    <row r="109" spans="1:6" ht="12.5" x14ac:dyDescent="0.25">
      <c r="A109" s="174"/>
      <c r="B109" s="10"/>
      <c r="C109" s="10"/>
    </row>
    <row r="110" spans="1:6" ht="12.5" x14ac:dyDescent="0.25">
      <c r="A110" s="174"/>
      <c r="B110" s="10"/>
      <c r="C110" s="10"/>
    </row>
    <row r="111" spans="1:6" ht="12.5" x14ac:dyDescent="0.25">
      <c r="A111" s="174"/>
      <c r="B111" s="10"/>
      <c r="C111" s="10"/>
    </row>
    <row r="112" spans="1:6" ht="12.5" x14ac:dyDescent="0.25">
      <c r="A112" s="174"/>
      <c r="B112" s="10"/>
      <c r="C112" s="10"/>
    </row>
    <row r="113" spans="2:3" ht="12.5" x14ac:dyDescent="0.25">
      <c r="B113" s="10"/>
      <c r="C113" s="10"/>
    </row>
    <row r="114" spans="2:3" ht="12.5" x14ac:dyDescent="0.25">
      <c r="B114" s="10"/>
      <c r="C114" s="10"/>
    </row>
    <row r="115" spans="2:3" ht="12.5" x14ac:dyDescent="0.25">
      <c r="B115" s="10"/>
      <c r="C115" s="10"/>
    </row>
    <row r="116" spans="2:3" ht="12.5" x14ac:dyDescent="0.25">
      <c r="B116" s="10"/>
      <c r="C116" s="10"/>
    </row>
    <row r="117" spans="2:3" ht="12.5" x14ac:dyDescent="0.25">
      <c r="B117" s="10"/>
      <c r="C117" s="10"/>
    </row>
    <row r="118" spans="2:3" ht="12.5" x14ac:dyDescent="0.25">
      <c r="B118" s="10"/>
      <c r="C118" s="10"/>
    </row>
    <row r="119" spans="2:3" ht="12.5" x14ac:dyDescent="0.25">
      <c r="B119" s="10"/>
      <c r="C119" s="10"/>
    </row>
    <row r="120" spans="2:3" ht="12.5" x14ac:dyDescent="0.25">
      <c r="B120" s="10"/>
      <c r="C120" s="10"/>
    </row>
    <row r="121" spans="2:3" ht="12.5" x14ac:dyDescent="0.25">
      <c r="B121" s="10"/>
      <c r="C121" s="10"/>
    </row>
    <row r="122" spans="2:3" ht="12.5" x14ac:dyDescent="0.25">
      <c r="B122" s="10"/>
      <c r="C122" s="10"/>
    </row>
    <row r="123" spans="2:3" ht="12.5" x14ac:dyDescent="0.25">
      <c r="B123" s="10"/>
      <c r="C123" s="10"/>
    </row>
    <row r="124" spans="2:3" ht="12.5" x14ac:dyDescent="0.25">
      <c r="B124" s="10"/>
      <c r="C124" s="10"/>
    </row>
    <row r="125" spans="2:3" ht="12.5" x14ac:dyDescent="0.25">
      <c r="B125" s="10"/>
      <c r="C125" s="10"/>
    </row>
    <row r="126" spans="2:3" ht="12.5" x14ac:dyDescent="0.25">
      <c r="B126" s="10"/>
      <c r="C126" s="10"/>
    </row>
    <row r="127" spans="2:3" ht="12.5" x14ac:dyDescent="0.25">
      <c r="B127" s="10"/>
      <c r="C127" s="10"/>
    </row>
    <row r="128" spans="2:3" ht="12.5" x14ac:dyDescent="0.25">
      <c r="B128" s="10"/>
      <c r="C128" s="10"/>
    </row>
    <row r="129" spans="2:3" ht="12.5" x14ac:dyDescent="0.25">
      <c r="B129" s="10"/>
      <c r="C129" s="10"/>
    </row>
    <row r="130" spans="2:3" ht="12.5" x14ac:dyDescent="0.25">
      <c r="B130" s="10"/>
      <c r="C130" s="10"/>
    </row>
    <row r="131" spans="2:3" ht="12.5" x14ac:dyDescent="0.25">
      <c r="B131" s="10"/>
      <c r="C131" s="10"/>
    </row>
    <row r="132" spans="2:3" ht="12.5" x14ac:dyDescent="0.25">
      <c r="B132" s="10"/>
      <c r="C132" s="10"/>
    </row>
    <row r="133" spans="2:3" ht="12.5" x14ac:dyDescent="0.25">
      <c r="B133" s="10"/>
      <c r="C133" s="10"/>
    </row>
    <row r="134" spans="2:3" ht="12.5" x14ac:dyDescent="0.25">
      <c r="B134" s="10"/>
      <c r="C134" s="10"/>
    </row>
    <row r="135" spans="2:3" ht="12.5" x14ac:dyDescent="0.25">
      <c r="B135" s="10"/>
      <c r="C135" s="10"/>
    </row>
    <row r="136" spans="2:3" ht="12.5" x14ac:dyDescent="0.25">
      <c r="B136" s="10"/>
      <c r="C136" s="10"/>
    </row>
    <row r="137" spans="2:3" ht="12.5" x14ac:dyDescent="0.25">
      <c r="B137" s="10"/>
      <c r="C137" s="10"/>
    </row>
    <row r="138" spans="2:3" ht="12.5" x14ac:dyDescent="0.25">
      <c r="B138" s="10"/>
      <c r="C138" s="10"/>
    </row>
    <row r="139" spans="2:3" ht="12.5" x14ac:dyDescent="0.25">
      <c r="B139" s="10"/>
      <c r="C139" s="10"/>
    </row>
    <row r="140" spans="2:3" ht="12.5" x14ac:dyDescent="0.25">
      <c r="B140" s="10"/>
      <c r="C140" s="10"/>
    </row>
    <row r="141" spans="2:3" ht="12.5" x14ac:dyDescent="0.25">
      <c r="B141" s="10"/>
      <c r="C141" s="10"/>
    </row>
    <row r="142" spans="2:3" ht="12.5" x14ac:dyDescent="0.25">
      <c r="B142" s="10"/>
      <c r="C142" s="10"/>
    </row>
    <row r="143" spans="2:3" ht="12.5" x14ac:dyDescent="0.25">
      <c r="B143" s="10"/>
      <c r="C143" s="10"/>
    </row>
    <row r="144" spans="2:3" ht="12.5" x14ac:dyDescent="0.25">
      <c r="B144" s="10"/>
      <c r="C144" s="10"/>
    </row>
    <row r="145" spans="2:3" ht="12.5" x14ac:dyDescent="0.25">
      <c r="B145" s="10"/>
      <c r="C145" s="10"/>
    </row>
    <row r="146" spans="2:3" ht="12.5" x14ac:dyDescent="0.25">
      <c r="B146" s="10"/>
      <c r="C146" s="10"/>
    </row>
    <row r="147" spans="2:3" ht="12.5" x14ac:dyDescent="0.25">
      <c r="B147" s="10"/>
      <c r="C147" s="10"/>
    </row>
    <row r="148" spans="2:3" ht="12.5" x14ac:dyDescent="0.25">
      <c r="B148" s="10"/>
      <c r="C148" s="10"/>
    </row>
    <row r="149" spans="2:3" ht="12.5" x14ac:dyDescent="0.25">
      <c r="B149" s="10"/>
      <c r="C149" s="10"/>
    </row>
    <row r="150" spans="2:3" ht="12.5" x14ac:dyDescent="0.25">
      <c r="B150" s="10"/>
      <c r="C150" s="10"/>
    </row>
    <row r="151" spans="2:3" ht="12.5" x14ac:dyDescent="0.25">
      <c r="B151" s="10"/>
      <c r="C151" s="10"/>
    </row>
    <row r="152" spans="2:3" ht="12.5" x14ac:dyDescent="0.25">
      <c r="B152" s="10"/>
      <c r="C152" s="10"/>
    </row>
    <row r="153" spans="2:3" ht="12.5" x14ac:dyDescent="0.25">
      <c r="B153" s="10"/>
      <c r="C153" s="10"/>
    </row>
    <row r="154" spans="2:3" ht="12.5" x14ac:dyDescent="0.25">
      <c r="B154" s="10"/>
      <c r="C154" s="10"/>
    </row>
    <row r="155" spans="2:3" ht="12.5" x14ac:dyDescent="0.25">
      <c r="B155" s="10"/>
      <c r="C155" s="10"/>
    </row>
    <row r="156" spans="2:3" ht="12.5" x14ac:dyDescent="0.25">
      <c r="B156" s="10"/>
      <c r="C156" s="10"/>
    </row>
    <row r="157" spans="2:3" ht="12.5" x14ac:dyDescent="0.25">
      <c r="B157" s="10"/>
      <c r="C157" s="10"/>
    </row>
    <row r="158" spans="2:3" ht="12.5" x14ac:dyDescent="0.25">
      <c r="B158" s="10"/>
      <c r="C158" s="10"/>
    </row>
    <row r="159" spans="2:3" ht="12.5" x14ac:dyDescent="0.25">
      <c r="B159" s="10"/>
      <c r="C159" s="10"/>
    </row>
    <row r="160" spans="2:3" ht="12.5" x14ac:dyDescent="0.25">
      <c r="B160" s="10"/>
      <c r="C160" s="10"/>
    </row>
    <row r="161" spans="2:3" ht="12.5" x14ac:dyDescent="0.25">
      <c r="B161" s="10"/>
      <c r="C161" s="10"/>
    </row>
    <row r="162" spans="2:3" ht="12.5" x14ac:dyDescent="0.25">
      <c r="B162" s="10"/>
      <c r="C162" s="10"/>
    </row>
    <row r="163" spans="2:3" ht="12.5" x14ac:dyDescent="0.25">
      <c r="B163" s="10"/>
      <c r="C163" s="10"/>
    </row>
    <row r="164" spans="2:3" ht="12.5" x14ac:dyDescent="0.25">
      <c r="B164" s="10"/>
      <c r="C164" s="10"/>
    </row>
    <row r="165" spans="2:3" ht="12.5" x14ac:dyDescent="0.25">
      <c r="B165" s="10"/>
      <c r="C165" s="10"/>
    </row>
    <row r="166" spans="2:3" ht="12.5" x14ac:dyDescent="0.25">
      <c r="B166" s="10"/>
      <c r="C166" s="10"/>
    </row>
    <row r="167" spans="2:3" ht="12.5" x14ac:dyDescent="0.25">
      <c r="B167" s="10"/>
      <c r="C167" s="10"/>
    </row>
    <row r="168" spans="2:3" ht="12.5" x14ac:dyDescent="0.25">
      <c r="B168" s="10"/>
      <c r="C168" s="10"/>
    </row>
    <row r="169" spans="2:3" ht="12.5" x14ac:dyDescent="0.25">
      <c r="B169" s="10"/>
      <c r="C169" s="10"/>
    </row>
    <row r="170" spans="2:3" ht="12.5" x14ac:dyDescent="0.25">
      <c r="B170" s="10"/>
      <c r="C170" s="10"/>
    </row>
    <row r="171" spans="2:3" ht="12.5" x14ac:dyDescent="0.25">
      <c r="B171" s="10"/>
      <c r="C171" s="10"/>
    </row>
    <row r="172" spans="2:3" ht="12.5" x14ac:dyDescent="0.25">
      <c r="B172" s="10"/>
      <c r="C172" s="10"/>
    </row>
    <row r="173" spans="2:3" ht="12.5" x14ac:dyDescent="0.25">
      <c r="B173" s="10"/>
      <c r="C173" s="10"/>
    </row>
    <row r="174" spans="2:3" ht="12.5" x14ac:dyDescent="0.25">
      <c r="B174" s="10"/>
      <c r="C174" s="10"/>
    </row>
    <row r="175" spans="2:3" ht="12.5" x14ac:dyDescent="0.25">
      <c r="B175" s="10"/>
      <c r="C175" s="10"/>
    </row>
    <row r="176" spans="2:3" ht="12.5" x14ac:dyDescent="0.25">
      <c r="B176" s="10"/>
      <c r="C176" s="10"/>
    </row>
    <row r="177" spans="2:3" ht="12.5" x14ac:dyDescent="0.25">
      <c r="B177" s="10"/>
      <c r="C177" s="10"/>
    </row>
    <row r="178" spans="2:3" ht="12.5" x14ac:dyDescent="0.25">
      <c r="B178" s="10"/>
      <c r="C178" s="10"/>
    </row>
    <row r="179" spans="2:3" ht="12.5" x14ac:dyDescent="0.25">
      <c r="B179" s="10"/>
      <c r="C179" s="10"/>
    </row>
    <row r="180" spans="2:3" ht="12.5" x14ac:dyDescent="0.25">
      <c r="B180" s="10"/>
      <c r="C180" s="10"/>
    </row>
    <row r="181" spans="2:3" ht="12.5" x14ac:dyDescent="0.25">
      <c r="B181" s="10"/>
      <c r="C181" s="10"/>
    </row>
    <row r="182" spans="2:3" ht="12.5" x14ac:dyDescent="0.25">
      <c r="B182" s="10"/>
      <c r="C182" s="10"/>
    </row>
    <row r="183" spans="2:3" ht="12.5" x14ac:dyDescent="0.25">
      <c r="B183" s="10"/>
      <c r="C183" s="10"/>
    </row>
    <row r="184" spans="2:3" ht="12.5" x14ac:dyDescent="0.25">
      <c r="B184" s="10"/>
      <c r="C184" s="10"/>
    </row>
    <row r="185" spans="2:3" ht="12.5" x14ac:dyDescent="0.25">
      <c r="B185" s="10"/>
      <c r="C185" s="10"/>
    </row>
    <row r="186" spans="2:3" ht="12.5" x14ac:dyDescent="0.25">
      <c r="B186" s="10"/>
      <c r="C186" s="10"/>
    </row>
    <row r="187" spans="2:3" ht="12.5" x14ac:dyDescent="0.25">
      <c r="B187" s="10"/>
      <c r="C187" s="10"/>
    </row>
    <row r="188" spans="2:3" ht="12.5" x14ac:dyDescent="0.25">
      <c r="B188" s="10"/>
      <c r="C188" s="10"/>
    </row>
    <row r="189" spans="2:3" ht="12.5" x14ac:dyDescent="0.25">
      <c r="B189" s="10"/>
      <c r="C189" s="10"/>
    </row>
    <row r="190" spans="2:3" ht="12.5" x14ac:dyDescent="0.25">
      <c r="B190" s="10"/>
      <c r="C190" s="10"/>
    </row>
    <row r="191" spans="2:3" ht="12.5" x14ac:dyDescent="0.25">
      <c r="B191" s="10"/>
      <c r="C191" s="10"/>
    </row>
    <row r="192" spans="2:3" ht="12.5" x14ac:dyDescent="0.25">
      <c r="B192" s="10"/>
      <c r="C192" s="10"/>
    </row>
    <row r="193" spans="2:3" ht="12.5" x14ac:dyDescent="0.25">
      <c r="B193" s="10"/>
      <c r="C193" s="10"/>
    </row>
    <row r="194" spans="2:3" ht="12.5" x14ac:dyDescent="0.25">
      <c r="B194" s="10"/>
      <c r="C194" s="10"/>
    </row>
    <row r="195" spans="2:3" ht="12.5" x14ac:dyDescent="0.25">
      <c r="B195" s="10"/>
      <c r="C195" s="10"/>
    </row>
    <row r="196" spans="2:3" ht="12.5" x14ac:dyDescent="0.25">
      <c r="B196" s="10"/>
      <c r="C196" s="10"/>
    </row>
    <row r="197" spans="2:3" ht="12.5" x14ac:dyDescent="0.25">
      <c r="B197" s="10"/>
      <c r="C197" s="10"/>
    </row>
    <row r="198" spans="2:3" ht="12.5" x14ac:dyDescent="0.25">
      <c r="B198" s="10"/>
      <c r="C198" s="10"/>
    </row>
    <row r="199" spans="2:3" ht="12.5" x14ac:dyDescent="0.25">
      <c r="B199" s="10"/>
      <c r="C199" s="10"/>
    </row>
    <row r="200" spans="2:3" ht="12.5" x14ac:dyDescent="0.25">
      <c r="B200" s="10"/>
      <c r="C200" s="10"/>
    </row>
    <row r="201" spans="2:3" ht="12.5" x14ac:dyDescent="0.25">
      <c r="B201" s="10"/>
      <c r="C201" s="10"/>
    </row>
    <row r="202" spans="2:3" ht="12.5" x14ac:dyDescent="0.25">
      <c r="B202" s="10"/>
      <c r="C202" s="10"/>
    </row>
    <row r="203" spans="2:3" ht="12.5" x14ac:dyDescent="0.25">
      <c r="B203" s="10"/>
      <c r="C203" s="10"/>
    </row>
    <row r="204" spans="2:3" ht="12.5" x14ac:dyDescent="0.25">
      <c r="B204" s="10"/>
      <c r="C204" s="10"/>
    </row>
    <row r="205" spans="2:3" ht="12.5" x14ac:dyDescent="0.25">
      <c r="B205" s="10"/>
      <c r="C205" s="10"/>
    </row>
    <row r="206" spans="2:3" ht="12.5" x14ac:dyDescent="0.25">
      <c r="B206" s="10"/>
      <c r="C206" s="10"/>
    </row>
    <row r="207" spans="2:3" ht="12.5" x14ac:dyDescent="0.25">
      <c r="B207" s="10"/>
      <c r="C207" s="10"/>
    </row>
    <row r="208" spans="2:3" ht="12.5" x14ac:dyDescent="0.25">
      <c r="B208" s="10"/>
      <c r="C208" s="10"/>
    </row>
    <row r="209" spans="2:3" ht="12.5" x14ac:dyDescent="0.25">
      <c r="B209" s="10"/>
      <c r="C209" s="10"/>
    </row>
    <row r="210" spans="2:3" ht="12.5" x14ac:dyDescent="0.25">
      <c r="B210" s="10"/>
      <c r="C210" s="10"/>
    </row>
    <row r="211" spans="2:3" ht="12.5" x14ac:dyDescent="0.25">
      <c r="B211" s="10"/>
      <c r="C211" s="10"/>
    </row>
    <row r="212" spans="2:3" ht="12.5" x14ac:dyDescent="0.25">
      <c r="B212" s="10"/>
      <c r="C212" s="10"/>
    </row>
    <row r="213" spans="2:3" ht="12.5" x14ac:dyDescent="0.25">
      <c r="B213" s="10"/>
      <c r="C213" s="10"/>
    </row>
    <row r="214" spans="2:3" ht="12.5" x14ac:dyDescent="0.25">
      <c r="B214" s="10"/>
      <c r="C214" s="10"/>
    </row>
    <row r="215" spans="2:3" ht="12.5" x14ac:dyDescent="0.25">
      <c r="B215" s="10"/>
      <c r="C215" s="10"/>
    </row>
    <row r="216" spans="2:3" ht="12.5" x14ac:dyDescent="0.25">
      <c r="B216" s="10"/>
      <c r="C216" s="10"/>
    </row>
    <row r="217" spans="2:3" ht="12.5" x14ac:dyDescent="0.25">
      <c r="B217" s="10"/>
      <c r="C217" s="10"/>
    </row>
    <row r="218" spans="2:3" ht="12.5" x14ac:dyDescent="0.25">
      <c r="B218" s="10"/>
      <c r="C218" s="10"/>
    </row>
    <row r="219" spans="2:3" ht="12.5" x14ac:dyDescent="0.25">
      <c r="B219" s="10"/>
      <c r="C219" s="10"/>
    </row>
    <row r="220" spans="2:3" ht="12.5" x14ac:dyDescent="0.25">
      <c r="B220" s="10"/>
      <c r="C220" s="10"/>
    </row>
    <row r="221" spans="2:3" ht="12.5" x14ac:dyDescent="0.25">
      <c r="B221" s="10"/>
      <c r="C221" s="10"/>
    </row>
    <row r="222" spans="2:3" ht="12.5" x14ac:dyDescent="0.25">
      <c r="B222" s="10"/>
      <c r="C222" s="10"/>
    </row>
    <row r="223" spans="2:3" ht="12.5" x14ac:dyDescent="0.25">
      <c r="B223" s="10"/>
      <c r="C223" s="10"/>
    </row>
    <row r="224" spans="2:3" ht="12.5" x14ac:dyDescent="0.25">
      <c r="B224" s="10"/>
      <c r="C224" s="10"/>
    </row>
    <row r="225" spans="2:3" ht="12.5" x14ac:dyDescent="0.25">
      <c r="B225" s="10"/>
      <c r="C225" s="10"/>
    </row>
    <row r="226" spans="2:3" ht="12.5" x14ac:dyDescent="0.25">
      <c r="B226" s="10"/>
      <c r="C226" s="10"/>
    </row>
    <row r="227" spans="2:3" ht="12.5" x14ac:dyDescent="0.25">
      <c r="B227" s="10"/>
      <c r="C227" s="10"/>
    </row>
    <row r="228" spans="2:3" ht="12.5" x14ac:dyDescent="0.25">
      <c r="B228" s="10"/>
      <c r="C228" s="10"/>
    </row>
    <row r="229" spans="2:3" ht="12.5" x14ac:dyDescent="0.25">
      <c r="B229" s="10"/>
      <c r="C229" s="10"/>
    </row>
    <row r="230" spans="2:3" ht="12.5" x14ac:dyDescent="0.25">
      <c r="B230" s="10"/>
      <c r="C230" s="10"/>
    </row>
    <row r="231" spans="2:3" ht="12.5" x14ac:dyDescent="0.25">
      <c r="B231" s="10"/>
      <c r="C231" s="10"/>
    </row>
    <row r="232" spans="2:3" ht="12.5" x14ac:dyDescent="0.25">
      <c r="B232" s="10"/>
      <c r="C232" s="10"/>
    </row>
    <row r="233" spans="2:3" ht="12.5" x14ac:dyDescent="0.25">
      <c r="B233" s="10"/>
      <c r="C233" s="10"/>
    </row>
    <row r="234" spans="2:3" ht="12.5" x14ac:dyDescent="0.25">
      <c r="B234" s="10"/>
      <c r="C234" s="10"/>
    </row>
    <row r="235" spans="2:3" ht="12.5" x14ac:dyDescent="0.25">
      <c r="B235" s="10"/>
      <c r="C235" s="10"/>
    </row>
    <row r="236" spans="2:3" ht="12.5" x14ac:dyDescent="0.25">
      <c r="B236" s="10"/>
      <c r="C236" s="10"/>
    </row>
    <row r="237" spans="2:3" ht="12.5" x14ac:dyDescent="0.25">
      <c r="B237" s="10"/>
      <c r="C237" s="10"/>
    </row>
    <row r="238" spans="2:3" ht="12.5" x14ac:dyDescent="0.25">
      <c r="B238" s="10"/>
      <c r="C238" s="10"/>
    </row>
    <row r="239" spans="2:3" ht="12.5" x14ac:dyDescent="0.25">
      <c r="B239" s="10"/>
      <c r="C239" s="10"/>
    </row>
    <row r="240" spans="2:3" ht="12.5" x14ac:dyDescent="0.25">
      <c r="B240" s="10"/>
      <c r="C240" s="10"/>
    </row>
    <row r="241" spans="2:3" ht="12.5" x14ac:dyDescent="0.25">
      <c r="B241" s="10"/>
      <c r="C241" s="10"/>
    </row>
    <row r="242" spans="2:3" ht="12.5" x14ac:dyDescent="0.25">
      <c r="B242" s="10"/>
      <c r="C242" s="10"/>
    </row>
    <row r="243" spans="2:3" ht="12.5" x14ac:dyDescent="0.25">
      <c r="B243" s="10"/>
      <c r="C243" s="10"/>
    </row>
    <row r="244" spans="2:3" ht="12.5" x14ac:dyDescent="0.25">
      <c r="B244" s="10"/>
      <c r="C244" s="10"/>
    </row>
    <row r="245" spans="2:3" ht="12.5" x14ac:dyDescent="0.25">
      <c r="B245" s="10"/>
      <c r="C245" s="10"/>
    </row>
    <row r="246" spans="2:3" ht="12.5" x14ac:dyDescent="0.25">
      <c r="B246" s="10"/>
      <c r="C246" s="10"/>
    </row>
    <row r="247" spans="2:3" ht="12.5" x14ac:dyDescent="0.25">
      <c r="B247" s="10"/>
      <c r="C247" s="10"/>
    </row>
    <row r="248" spans="2:3" ht="12.5" x14ac:dyDescent="0.25">
      <c r="B248" s="10"/>
      <c r="C248" s="10"/>
    </row>
    <row r="249" spans="2:3" ht="12.5" x14ac:dyDescent="0.25">
      <c r="B249" s="10"/>
      <c r="C249" s="10"/>
    </row>
    <row r="250" spans="2:3" ht="12.5" x14ac:dyDescent="0.25">
      <c r="B250" s="10"/>
      <c r="C250" s="10"/>
    </row>
    <row r="251" spans="2:3" ht="12.5" x14ac:dyDescent="0.25">
      <c r="B251" s="10"/>
      <c r="C251" s="10"/>
    </row>
    <row r="252" spans="2:3" ht="12.5" x14ac:dyDescent="0.25">
      <c r="B252" s="10"/>
      <c r="C252" s="10"/>
    </row>
    <row r="253" spans="2:3" ht="12.5" x14ac:dyDescent="0.25">
      <c r="B253" s="10"/>
      <c r="C253" s="10"/>
    </row>
    <row r="254" spans="2:3" ht="12.5" x14ac:dyDescent="0.25">
      <c r="B254" s="10"/>
      <c r="C254" s="10"/>
    </row>
    <row r="255" spans="2:3" ht="12.5" x14ac:dyDescent="0.25">
      <c r="B255" s="10"/>
      <c r="C255" s="10"/>
    </row>
    <row r="256" spans="2:3" ht="12.5" x14ac:dyDescent="0.25">
      <c r="B256" s="10"/>
      <c r="C256" s="10"/>
    </row>
    <row r="257" spans="2:3" ht="12.5" x14ac:dyDescent="0.25">
      <c r="B257" s="10"/>
      <c r="C257" s="10"/>
    </row>
    <row r="258" spans="2:3" ht="12.5" x14ac:dyDescent="0.25">
      <c r="B258" s="10"/>
      <c r="C258" s="10"/>
    </row>
    <row r="259" spans="2:3" ht="12.5" x14ac:dyDescent="0.25">
      <c r="B259" s="10"/>
      <c r="C259" s="10"/>
    </row>
    <row r="260" spans="2:3" ht="12.5" x14ac:dyDescent="0.25">
      <c r="B260" s="10"/>
      <c r="C260" s="10"/>
    </row>
    <row r="261" spans="2:3" ht="12.5" x14ac:dyDescent="0.25">
      <c r="B261" s="10"/>
      <c r="C261" s="10"/>
    </row>
    <row r="262" spans="2:3" ht="12.5" x14ac:dyDescent="0.25">
      <c r="B262" s="10"/>
      <c r="C262" s="10"/>
    </row>
    <row r="263" spans="2:3" ht="12.5" x14ac:dyDescent="0.25">
      <c r="B263" s="10"/>
      <c r="C263" s="10"/>
    </row>
    <row r="264" spans="2:3" ht="12.5" x14ac:dyDescent="0.25">
      <c r="B264" s="10"/>
      <c r="C264" s="10"/>
    </row>
    <row r="265" spans="2:3" ht="12.5" x14ac:dyDescent="0.25">
      <c r="B265" s="10"/>
      <c r="C265" s="10"/>
    </row>
    <row r="266" spans="2:3" ht="12.5" x14ac:dyDescent="0.25">
      <c r="B266" s="10"/>
      <c r="C266" s="10"/>
    </row>
    <row r="267" spans="2:3" ht="12.5" x14ac:dyDescent="0.25">
      <c r="B267" s="10"/>
      <c r="C267" s="10"/>
    </row>
    <row r="268" spans="2:3" ht="12.5" x14ac:dyDescent="0.25">
      <c r="B268" s="10"/>
      <c r="C268" s="10"/>
    </row>
    <row r="269" spans="2:3" ht="12.5" x14ac:dyDescent="0.25">
      <c r="B269" s="10"/>
      <c r="C269" s="10"/>
    </row>
    <row r="270" spans="2:3" ht="12.5" x14ac:dyDescent="0.25">
      <c r="B270" s="10"/>
      <c r="C270" s="10"/>
    </row>
    <row r="271" spans="2:3" ht="12.5" x14ac:dyDescent="0.25">
      <c r="B271" s="10"/>
      <c r="C271" s="10"/>
    </row>
    <row r="272" spans="2:3" ht="12.5" x14ac:dyDescent="0.25">
      <c r="B272" s="10"/>
      <c r="C272" s="10"/>
    </row>
    <row r="273" spans="2:3" ht="12.5" x14ac:dyDescent="0.25">
      <c r="B273" s="10"/>
      <c r="C273" s="10"/>
    </row>
    <row r="274" spans="2:3" ht="12.5" x14ac:dyDescent="0.25">
      <c r="B274" s="10"/>
      <c r="C274" s="10"/>
    </row>
    <row r="275" spans="2:3" ht="12.5" x14ac:dyDescent="0.25">
      <c r="B275" s="10"/>
      <c r="C275" s="10"/>
    </row>
    <row r="276" spans="2:3" ht="12.5" x14ac:dyDescent="0.25">
      <c r="B276" s="10"/>
      <c r="C276" s="10"/>
    </row>
    <row r="277" spans="2:3" ht="12.5" x14ac:dyDescent="0.25">
      <c r="B277" s="10"/>
      <c r="C277" s="10"/>
    </row>
    <row r="278" spans="2:3" ht="12.5" x14ac:dyDescent="0.25">
      <c r="B278" s="10"/>
      <c r="C278" s="10"/>
    </row>
    <row r="279" spans="2:3" ht="12.5" x14ac:dyDescent="0.25">
      <c r="B279" s="10"/>
      <c r="C279" s="10"/>
    </row>
    <row r="280" spans="2:3" ht="12.5" x14ac:dyDescent="0.25">
      <c r="B280" s="10"/>
      <c r="C280" s="10"/>
    </row>
    <row r="281" spans="2:3" ht="12.5" x14ac:dyDescent="0.25">
      <c r="B281" s="10"/>
      <c r="C281" s="10"/>
    </row>
    <row r="282" spans="2:3" ht="12.5" x14ac:dyDescent="0.25">
      <c r="B282" s="10"/>
      <c r="C282" s="10"/>
    </row>
    <row r="283" spans="2:3" ht="12.5" x14ac:dyDescent="0.25">
      <c r="B283" s="10"/>
      <c r="C283" s="10"/>
    </row>
    <row r="284" spans="2:3" ht="12.5" x14ac:dyDescent="0.25">
      <c r="B284" s="10"/>
      <c r="C284" s="10"/>
    </row>
    <row r="285" spans="2:3" ht="12.5" x14ac:dyDescent="0.25">
      <c r="B285" s="10"/>
      <c r="C285" s="10"/>
    </row>
    <row r="286" spans="2:3" ht="12.5" x14ac:dyDescent="0.25">
      <c r="B286" s="10"/>
      <c r="C286" s="10"/>
    </row>
    <row r="287" spans="2:3" ht="12.5" x14ac:dyDescent="0.25">
      <c r="B287" s="10"/>
      <c r="C287" s="10"/>
    </row>
    <row r="288" spans="2:3" ht="12.5" x14ac:dyDescent="0.25">
      <c r="B288" s="10"/>
      <c r="C288" s="10"/>
    </row>
    <row r="289" spans="2:3" ht="12.5" x14ac:dyDescent="0.25">
      <c r="B289" s="10"/>
      <c r="C289" s="10"/>
    </row>
    <row r="290" spans="2:3" ht="12.5" x14ac:dyDescent="0.25">
      <c r="B290" s="10"/>
      <c r="C290" s="10"/>
    </row>
    <row r="291" spans="2:3" ht="12.5" x14ac:dyDescent="0.25">
      <c r="B291" s="10"/>
      <c r="C291" s="10"/>
    </row>
    <row r="292" spans="2:3" ht="12.5" x14ac:dyDescent="0.25">
      <c r="B292" s="10"/>
      <c r="C292" s="10"/>
    </row>
    <row r="293" spans="2:3" ht="12.5" x14ac:dyDescent="0.25">
      <c r="B293" s="10"/>
      <c r="C293" s="10"/>
    </row>
    <row r="294" spans="2:3" ht="12.5" x14ac:dyDescent="0.25">
      <c r="B294" s="10"/>
      <c r="C294" s="10"/>
    </row>
    <row r="295" spans="2:3" ht="12.5" x14ac:dyDescent="0.25">
      <c r="B295" s="10"/>
      <c r="C295" s="10"/>
    </row>
    <row r="296" spans="2:3" ht="12.5" x14ac:dyDescent="0.25">
      <c r="B296" s="10"/>
      <c r="C296" s="10"/>
    </row>
    <row r="297" spans="2:3" ht="12.5" x14ac:dyDescent="0.25">
      <c r="B297" s="10"/>
      <c r="C297" s="10"/>
    </row>
    <row r="298" spans="2:3" ht="12.5" x14ac:dyDescent="0.25">
      <c r="B298" s="10"/>
      <c r="C298" s="10"/>
    </row>
    <row r="299" spans="2:3" ht="12.5" x14ac:dyDescent="0.25">
      <c r="B299" s="10"/>
      <c r="C299" s="10"/>
    </row>
    <row r="300" spans="2:3" ht="12.5" x14ac:dyDescent="0.25">
      <c r="B300" s="10"/>
      <c r="C300" s="10"/>
    </row>
    <row r="301" spans="2:3" ht="12.5" x14ac:dyDescent="0.25">
      <c r="B301" s="10"/>
      <c r="C301" s="10"/>
    </row>
    <row r="302" spans="2:3" ht="12.5" x14ac:dyDescent="0.25">
      <c r="B302" s="10"/>
      <c r="C302" s="10"/>
    </row>
    <row r="303" spans="2:3" ht="12.5" x14ac:dyDescent="0.25">
      <c r="B303" s="10"/>
      <c r="C303" s="10"/>
    </row>
    <row r="304" spans="2:3" ht="12.5" x14ac:dyDescent="0.25">
      <c r="B304" s="10"/>
      <c r="C304" s="10"/>
    </row>
    <row r="305" spans="2:3" ht="12.5" x14ac:dyDescent="0.25">
      <c r="B305" s="10"/>
      <c r="C305" s="10"/>
    </row>
    <row r="306" spans="2:3" ht="12.5" x14ac:dyDescent="0.25">
      <c r="B306" s="10"/>
      <c r="C306" s="10"/>
    </row>
    <row r="307" spans="2:3" ht="12.5" x14ac:dyDescent="0.25">
      <c r="B307" s="10"/>
      <c r="C307" s="10"/>
    </row>
    <row r="308" spans="2:3" ht="12.5" x14ac:dyDescent="0.25">
      <c r="B308" s="10"/>
      <c r="C308" s="10"/>
    </row>
    <row r="309" spans="2:3" ht="12.5" x14ac:dyDescent="0.25">
      <c r="B309" s="10"/>
      <c r="C309" s="10"/>
    </row>
    <row r="310" spans="2:3" ht="12.5" x14ac:dyDescent="0.25">
      <c r="B310" s="10"/>
      <c r="C310" s="10"/>
    </row>
    <row r="311" spans="2:3" ht="12.5" x14ac:dyDescent="0.25">
      <c r="B311" s="10"/>
      <c r="C311" s="10"/>
    </row>
    <row r="312" spans="2:3" ht="12.5" x14ac:dyDescent="0.25">
      <c r="B312" s="10"/>
      <c r="C312" s="10"/>
    </row>
    <row r="313" spans="2:3" ht="12.5" x14ac:dyDescent="0.25">
      <c r="B313" s="10"/>
      <c r="C313" s="10"/>
    </row>
    <row r="314" spans="2:3" ht="12.5" x14ac:dyDescent="0.25">
      <c r="B314" s="10"/>
      <c r="C314" s="10"/>
    </row>
    <row r="315" spans="2:3" ht="12.5" x14ac:dyDescent="0.25">
      <c r="B315" s="10"/>
      <c r="C315" s="10"/>
    </row>
    <row r="316" spans="2:3" ht="12.5" x14ac:dyDescent="0.25">
      <c r="B316" s="10"/>
      <c r="C316" s="10"/>
    </row>
    <row r="317" spans="2:3" ht="12.5" x14ac:dyDescent="0.25">
      <c r="B317" s="10"/>
      <c r="C317" s="10"/>
    </row>
    <row r="318" spans="2:3" ht="12.5" x14ac:dyDescent="0.25">
      <c r="B318" s="10"/>
      <c r="C318" s="10"/>
    </row>
    <row r="319" spans="2:3" ht="12.5" x14ac:dyDescent="0.25">
      <c r="B319" s="10"/>
      <c r="C319" s="10"/>
    </row>
    <row r="320" spans="2:3" ht="12.5" x14ac:dyDescent="0.25">
      <c r="B320" s="10"/>
      <c r="C320" s="10"/>
    </row>
    <row r="321" spans="2:3" ht="12.5" x14ac:dyDescent="0.25">
      <c r="B321" s="10"/>
      <c r="C321" s="10"/>
    </row>
    <row r="322" spans="2:3" ht="12.5" x14ac:dyDescent="0.25">
      <c r="B322" s="10"/>
      <c r="C322" s="10"/>
    </row>
    <row r="323" spans="2:3" ht="12.5" x14ac:dyDescent="0.25">
      <c r="B323" s="10"/>
      <c r="C323" s="10"/>
    </row>
    <row r="324" spans="2:3" ht="12.5" x14ac:dyDescent="0.25">
      <c r="B324" s="10"/>
      <c r="C324" s="10"/>
    </row>
    <row r="325" spans="2:3" ht="12.5" x14ac:dyDescent="0.25">
      <c r="B325" s="10"/>
      <c r="C325" s="10"/>
    </row>
    <row r="326" spans="2:3" ht="12.5" x14ac:dyDescent="0.25">
      <c r="B326" s="10"/>
      <c r="C326" s="10"/>
    </row>
    <row r="327" spans="2:3" ht="12.5" x14ac:dyDescent="0.25">
      <c r="B327" s="10"/>
      <c r="C327" s="10"/>
    </row>
    <row r="328" spans="2:3" ht="12.5" x14ac:dyDescent="0.25">
      <c r="B328" s="10"/>
      <c r="C328" s="10"/>
    </row>
    <row r="329" spans="2:3" ht="12.5" x14ac:dyDescent="0.25">
      <c r="B329" s="10"/>
      <c r="C329" s="10"/>
    </row>
    <row r="330" spans="2:3" ht="12.5" x14ac:dyDescent="0.25">
      <c r="B330" s="10"/>
      <c r="C330" s="10"/>
    </row>
    <row r="331" spans="2:3" ht="12.5" x14ac:dyDescent="0.25">
      <c r="B331" s="10"/>
      <c r="C331" s="10"/>
    </row>
    <row r="332" spans="2:3" ht="12.5" x14ac:dyDescent="0.25">
      <c r="B332" s="10"/>
      <c r="C332" s="10"/>
    </row>
    <row r="333" spans="2:3" ht="12.5" x14ac:dyDescent="0.25">
      <c r="B333" s="10"/>
      <c r="C333" s="10"/>
    </row>
    <row r="334" spans="2:3" ht="12.5" x14ac:dyDescent="0.25">
      <c r="B334" s="10"/>
      <c r="C334" s="10"/>
    </row>
    <row r="335" spans="2:3" ht="12.5" x14ac:dyDescent="0.25">
      <c r="B335" s="10"/>
      <c r="C335" s="10"/>
    </row>
    <row r="336" spans="2:3" ht="12.5" x14ac:dyDescent="0.25">
      <c r="B336" s="10"/>
      <c r="C336" s="10"/>
    </row>
    <row r="337" spans="2:3" ht="12.5" x14ac:dyDescent="0.25">
      <c r="B337" s="10"/>
      <c r="C337" s="10"/>
    </row>
    <row r="338" spans="2:3" ht="12.5" x14ac:dyDescent="0.25">
      <c r="B338" s="10"/>
      <c r="C338" s="10"/>
    </row>
    <row r="339" spans="2:3" ht="12.5" x14ac:dyDescent="0.25">
      <c r="B339" s="10"/>
      <c r="C339" s="10"/>
    </row>
    <row r="340" spans="2:3" ht="12.5" x14ac:dyDescent="0.25">
      <c r="B340" s="10"/>
      <c r="C340" s="10"/>
    </row>
    <row r="341" spans="2:3" ht="12.5" x14ac:dyDescent="0.25">
      <c r="B341" s="10"/>
      <c r="C341" s="10"/>
    </row>
    <row r="342" spans="2:3" ht="12.5" x14ac:dyDescent="0.25">
      <c r="B342" s="10"/>
      <c r="C342" s="10"/>
    </row>
    <row r="343" spans="2:3" ht="12.5" x14ac:dyDescent="0.25">
      <c r="B343" s="10"/>
      <c r="C343" s="10"/>
    </row>
    <row r="344" spans="2:3" ht="12.5" x14ac:dyDescent="0.25">
      <c r="B344" s="10"/>
      <c r="C344" s="10"/>
    </row>
    <row r="345" spans="2:3" ht="12.5" x14ac:dyDescent="0.25">
      <c r="B345" s="10"/>
      <c r="C345" s="10"/>
    </row>
    <row r="346" spans="2:3" ht="12.5" x14ac:dyDescent="0.25">
      <c r="B346" s="10"/>
      <c r="C346" s="10"/>
    </row>
    <row r="347" spans="2:3" ht="12.5" x14ac:dyDescent="0.25">
      <c r="B347" s="10"/>
      <c r="C347" s="10"/>
    </row>
    <row r="348" spans="2:3" ht="12.5" x14ac:dyDescent="0.25">
      <c r="B348" s="10"/>
      <c r="C348" s="10"/>
    </row>
    <row r="349" spans="2:3" ht="12.5" x14ac:dyDescent="0.25">
      <c r="B349" s="10"/>
      <c r="C349" s="10"/>
    </row>
    <row r="350" spans="2:3" ht="12.5" x14ac:dyDescent="0.25">
      <c r="B350" s="10"/>
      <c r="C350" s="10"/>
    </row>
    <row r="351" spans="2:3" ht="12.5" x14ac:dyDescent="0.25">
      <c r="B351" s="10"/>
      <c r="C351" s="10"/>
    </row>
    <row r="352" spans="2:3" ht="12.5" x14ac:dyDescent="0.25">
      <c r="B352" s="10"/>
      <c r="C352" s="10"/>
    </row>
    <row r="353" spans="2:3" ht="12.5" x14ac:dyDescent="0.25">
      <c r="B353" s="10"/>
      <c r="C353" s="10"/>
    </row>
    <row r="354" spans="2:3" ht="12.5" x14ac:dyDescent="0.25">
      <c r="B354" s="10"/>
      <c r="C354" s="10"/>
    </row>
    <row r="355" spans="2:3" ht="12.5" x14ac:dyDescent="0.25">
      <c r="B355" s="10"/>
      <c r="C355" s="10"/>
    </row>
    <row r="356" spans="2:3" ht="12.5" x14ac:dyDescent="0.25">
      <c r="B356" s="10"/>
      <c r="C356" s="10"/>
    </row>
    <row r="357" spans="2:3" ht="12.5" x14ac:dyDescent="0.25">
      <c r="B357" s="10"/>
      <c r="C357" s="10"/>
    </row>
    <row r="358" spans="2:3" ht="12.5" x14ac:dyDescent="0.25">
      <c r="B358" s="10"/>
      <c r="C358" s="10"/>
    </row>
    <row r="359" spans="2:3" ht="12.5" x14ac:dyDescent="0.25">
      <c r="B359" s="10"/>
      <c r="C359" s="10"/>
    </row>
    <row r="360" spans="2:3" ht="12.5" x14ac:dyDescent="0.25">
      <c r="B360" s="10"/>
      <c r="C360" s="10"/>
    </row>
    <row r="361" spans="2:3" ht="12.5" x14ac:dyDescent="0.25">
      <c r="B361" s="10"/>
      <c r="C361" s="10"/>
    </row>
    <row r="362" spans="2:3" ht="12.5" x14ac:dyDescent="0.25">
      <c r="B362" s="10"/>
      <c r="C362" s="10"/>
    </row>
    <row r="363" spans="2:3" ht="12.5" x14ac:dyDescent="0.25">
      <c r="B363" s="10"/>
      <c r="C363" s="10"/>
    </row>
    <row r="364" spans="2:3" ht="12.5" x14ac:dyDescent="0.25">
      <c r="B364" s="10"/>
      <c r="C364" s="10"/>
    </row>
    <row r="365" spans="2:3" ht="12.5" x14ac:dyDescent="0.25">
      <c r="B365" s="10"/>
      <c r="C365" s="10"/>
    </row>
    <row r="366" spans="2:3" ht="12.5" x14ac:dyDescent="0.25">
      <c r="B366" s="10"/>
      <c r="C366" s="10"/>
    </row>
    <row r="367" spans="2:3" ht="12.5" x14ac:dyDescent="0.25">
      <c r="B367" s="10"/>
      <c r="C367" s="10"/>
    </row>
    <row r="368" spans="2:3" ht="12.5" x14ac:dyDescent="0.25">
      <c r="B368" s="10"/>
      <c r="C368" s="10"/>
    </row>
    <row r="369" spans="2:3" ht="12.5" x14ac:dyDescent="0.25">
      <c r="B369" s="10"/>
      <c r="C369" s="10"/>
    </row>
    <row r="370" spans="2:3" ht="12.5" x14ac:dyDescent="0.25">
      <c r="B370" s="10"/>
      <c r="C370" s="10"/>
    </row>
    <row r="371" spans="2:3" ht="12.5" x14ac:dyDescent="0.25">
      <c r="B371" s="10"/>
      <c r="C371" s="10"/>
    </row>
    <row r="372" spans="2:3" ht="12.5" x14ac:dyDescent="0.25">
      <c r="B372" s="10"/>
      <c r="C372" s="10"/>
    </row>
    <row r="373" spans="2:3" ht="12.5" x14ac:dyDescent="0.25">
      <c r="B373" s="10"/>
      <c r="C373" s="10"/>
    </row>
    <row r="374" spans="2:3" ht="12.5" x14ac:dyDescent="0.25">
      <c r="B374" s="10"/>
      <c r="C374" s="10"/>
    </row>
    <row r="375" spans="2:3" ht="12.5" x14ac:dyDescent="0.25">
      <c r="B375" s="10"/>
      <c r="C375" s="10"/>
    </row>
    <row r="376" spans="2:3" ht="12.5" x14ac:dyDescent="0.25">
      <c r="B376" s="10"/>
      <c r="C376" s="10"/>
    </row>
    <row r="377" spans="2:3" ht="12.5" x14ac:dyDescent="0.25">
      <c r="B377" s="10"/>
      <c r="C377" s="10"/>
    </row>
    <row r="378" spans="2:3" ht="12.5" x14ac:dyDescent="0.25">
      <c r="B378" s="10"/>
      <c r="C378" s="10"/>
    </row>
    <row r="379" spans="2:3" ht="12.5" x14ac:dyDescent="0.25">
      <c r="B379" s="10"/>
      <c r="C379" s="10"/>
    </row>
    <row r="380" spans="2:3" ht="12.5" x14ac:dyDescent="0.25">
      <c r="B380" s="10"/>
      <c r="C380" s="10"/>
    </row>
    <row r="381" spans="2:3" ht="12.5" x14ac:dyDescent="0.25">
      <c r="B381" s="10"/>
      <c r="C381" s="10"/>
    </row>
    <row r="382" spans="2:3" ht="12.5" x14ac:dyDescent="0.25">
      <c r="B382" s="10"/>
      <c r="C382" s="10"/>
    </row>
    <row r="383" spans="2:3" ht="12.5" x14ac:dyDescent="0.25">
      <c r="B383" s="10"/>
      <c r="C383" s="10"/>
    </row>
    <row r="384" spans="2:3" ht="12.5" x14ac:dyDescent="0.25">
      <c r="B384" s="10"/>
      <c r="C384" s="10"/>
    </row>
    <row r="385" spans="2:3" ht="12.5" x14ac:dyDescent="0.25">
      <c r="B385" s="10"/>
      <c r="C385" s="10"/>
    </row>
    <row r="386" spans="2:3" ht="12.5" x14ac:dyDescent="0.25">
      <c r="B386" s="10"/>
      <c r="C386" s="10"/>
    </row>
    <row r="387" spans="2:3" ht="12.5" x14ac:dyDescent="0.25">
      <c r="B387" s="10"/>
      <c r="C387" s="10"/>
    </row>
    <row r="388" spans="2:3" ht="12.5" x14ac:dyDescent="0.25">
      <c r="B388" s="10"/>
      <c r="C388" s="10"/>
    </row>
    <row r="389" spans="2:3" ht="12.5" x14ac:dyDescent="0.25">
      <c r="B389" s="10"/>
      <c r="C389" s="10"/>
    </row>
    <row r="390" spans="2:3" ht="12.5" x14ac:dyDescent="0.25">
      <c r="B390" s="10"/>
      <c r="C390" s="10"/>
    </row>
    <row r="391" spans="2:3" ht="12.5" x14ac:dyDescent="0.25">
      <c r="B391" s="10"/>
      <c r="C391" s="10"/>
    </row>
    <row r="392" spans="2:3" ht="12.5" x14ac:dyDescent="0.25">
      <c r="B392" s="10"/>
      <c r="C392" s="10"/>
    </row>
    <row r="393" spans="2:3" ht="12.5" x14ac:dyDescent="0.25">
      <c r="B393" s="10"/>
      <c r="C393" s="10"/>
    </row>
    <row r="394" spans="2:3" ht="12.5" x14ac:dyDescent="0.25">
      <c r="B394" s="10"/>
      <c r="C394" s="10"/>
    </row>
    <row r="395" spans="2:3" ht="12.5" x14ac:dyDescent="0.25">
      <c r="B395" s="10"/>
      <c r="C395" s="10"/>
    </row>
    <row r="396" spans="2:3" ht="12.5" x14ac:dyDescent="0.25">
      <c r="B396" s="10"/>
      <c r="C396" s="10"/>
    </row>
    <row r="397" spans="2:3" ht="12.5" x14ac:dyDescent="0.25">
      <c r="B397" s="10"/>
      <c r="C397" s="10"/>
    </row>
    <row r="398" spans="2:3" ht="12.5" x14ac:dyDescent="0.25">
      <c r="B398" s="10"/>
      <c r="C398" s="10"/>
    </row>
    <row r="399" spans="2:3" ht="12.5" x14ac:dyDescent="0.25">
      <c r="B399" s="10"/>
      <c r="C399" s="10"/>
    </row>
    <row r="400" spans="2:3" ht="12.5" x14ac:dyDescent="0.25">
      <c r="B400" s="10"/>
      <c r="C400" s="10"/>
    </row>
    <row r="401" spans="2:3" ht="12.5" x14ac:dyDescent="0.25">
      <c r="B401" s="10"/>
      <c r="C401" s="10"/>
    </row>
    <row r="402" spans="2:3" ht="12.5" x14ac:dyDescent="0.25">
      <c r="B402" s="10"/>
      <c r="C402" s="10"/>
    </row>
    <row r="403" spans="2:3" ht="12.5" x14ac:dyDescent="0.25">
      <c r="B403" s="10"/>
      <c r="C403" s="10"/>
    </row>
    <row r="404" spans="2:3" ht="12.5" x14ac:dyDescent="0.25">
      <c r="B404" s="10"/>
      <c r="C404" s="10"/>
    </row>
    <row r="405" spans="2:3" ht="12.5" x14ac:dyDescent="0.25">
      <c r="B405" s="10"/>
      <c r="C405" s="10"/>
    </row>
    <row r="406" spans="2:3" ht="12.5" x14ac:dyDescent="0.25">
      <c r="B406" s="10"/>
      <c r="C406" s="10"/>
    </row>
    <row r="407" spans="2:3" ht="12.5" x14ac:dyDescent="0.25">
      <c r="B407" s="10"/>
      <c r="C407" s="10"/>
    </row>
    <row r="408" spans="2:3" ht="12.5" x14ac:dyDescent="0.25">
      <c r="B408" s="10"/>
      <c r="C408" s="10"/>
    </row>
    <row r="409" spans="2:3" ht="12.5" x14ac:dyDescent="0.25">
      <c r="B409" s="10"/>
      <c r="C409" s="10"/>
    </row>
    <row r="410" spans="2:3" ht="12.5" x14ac:dyDescent="0.25">
      <c r="B410" s="10"/>
      <c r="C410" s="10"/>
    </row>
    <row r="411" spans="2:3" ht="12.5" x14ac:dyDescent="0.25">
      <c r="B411" s="10"/>
      <c r="C411" s="10"/>
    </row>
    <row r="412" spans="2:3" ht="12.5" x14ac:dyDescent="0.25">
      <c r="B412" s="10"/>
      <c r="C412" s="10"/>
    </row>
    <row r="413" spans="2:3" ht="12.5" x14ac:dyDescent="0.25">
      <c r="B413" s="10"/>
      <c r="C413" s="10"/>
    </row>
    <row r="414" spans="2:3" ht="12.5" x14ac:dyDescent="0.25">
      <c r="B414" s="10"/>
      <c r="C414" s="10"/>
    </row>
    <row r="415" spans="2:3" ht="12.5" x14ac:dyDescent="0.25">
      <c r="B415" s="10"/>
      <c r="C415" s="10"/>
    </row>
    <row r="416" spans="2:3" ht="12.5" x14ac:dyDescent="0.25">
      <c r="B416" s="10"/>
      <c r="C416" s="10"/>
    </row>
    <row r="417" spans="2:3" ht="12.5" x14ac:dyDescent="0.25">
      <c r="B417" s="10"/>
      <c r="C417" s="10"/>
    </row>
    <row r="418" spans="2:3" ht="12.5" x14ac:dyDescent="0.25">
      <c r="B418" s="10"/>
      <c r="C418" s="10"/>
    </row>
    <row r="419" spans="2:3" ht="12.5" x14ac:dyDescent="0.25">
      <c r="B419" s="10"/>
      <c r="C419" s="10"/>
    </row>
    <row r="420" spans="2:3" ht="12.5" x14ac:dyDescent="0.25">
      <c r="B420" s="10"/>
      <c r="C420" s="10"/>
    </row>
    <row r="421" spans="2:3" ht="12.5" x14ac:dyDescent="0.25">
      <c r="B421" s="10"/>
      <c r="C421" s="10"/>
    </row>
    <row r="422" spans="2:3" ht="12.5" x14ac:dyDescent="0.25">
      <c r="B422" s="10"/>
      <c r="C422" s="10"/>
    </row>
    <row r="423" spans="2:3" ht="12.5" x14ac:dyDescent="0.25">
      <c r="B423" s="10"/>
      <c r="C423" s="10"/>
    </row>
    <row r="424" spans="2:3" ht="12.5" x14ac:dyDescent="0.25">
      <c r="B424" s="10"/>
      <c r="C424" s="10"/>
    </row>
    <row r="425" spans="2:3" ht="12.5" x14ac:dyDescent="0.25">
      <c r="B425" s="10"/>
      <c r="C425" s="10"/>
    </row>
    <row r="426" spans="2:3" ht="12.5" x14ac:dyDescent="0.25">
      <c r="B426" s="10"/>
      <c r="C426" s="10"/>
    </row>
    <row r="427" spans="2:3" ht="12.5" x14ac:dyDescent="0.25">
      <c r="B427" s="10"/>
      <c r="C427" s="10"/>
    </row>
    <row r="428" spans="2:3" ht="12.5" x14ac:dyDescent="0.25">
      <c r="B428" s="10"/>
      <c r="C428" s="10"/>
    </row>
    <row r="429" spans="2:3" ht="12.5" x14ac:dyDescent="0.25">
      <c r="B429" s="10"/>
      <c r="C429" s="10"/>
    </row>
    <row r="430" spans="2:3" ht="12.5" x14ac:dyDescent="0.25">
      <c r="B430" s="10"/>
      <c r="C430" s="10"/>
    </row>
    <row r="431" spans="2:3" ht="12.5" x14ac:dyDescent="0.25">
      <c r="B431" s="10"/>
      <c r="C431" s="10"/>
    </row>
    <row r="432" spans="2:3" ht="12.5" x14ac:dyDescent="0.25">
      <c r="B432" s="10"/>
      <c r="C432" s="10"/>
    </row>
    <row r="433" spans="2:3" ht="12.5" x14ac:dyDescent="0.25">
      <c r="B433" s="10"/>
      <c r="C433" s="10"/>
    </row>
    <row r="434" spans="2:3" ht="12.5" x14ac:dyDescent="0.25">
      <c r="B434" s="10"/>
      <c r="C434" s="10"/>
    </row>
    <row r="435" spans="2:3" ht="12.5" x14ac:dyDescent="0.25">
      <c r="B435" s="10"/>
      <c r="C435" s="10"/>
    </row>
    <row r="436" spans="2:3" ht="12.5" x14ac:dyDescent="0.25">
      <c r="B436" s="10"/>
      <c r="C436" s="10"/>
    </row>
    <row r="437" spans="2:3" ht="12.5" x14ac:dyDescent="0.25">
      <c r="B437" s="10"/>
      <c r="C437" s="10"/>
    </row>
    <row r="438" spans="2:3" ht="12.5" x14ac:dyDescent="0.25">
      <c r="B438" s="10"/>
      <c r="C438" s="10"/>
    </row>
    <row r="439" spans="2:3" ht="12.5" x14ac:dyDescent="0.25">
      <c r="B439" s="10"/>
      <c r="C439" s="10"/>
    </row>
    <row r="440" spans="2:3" ht="12.5" x14ac:dyDescent="0.25">
      <c r="B440" s="10"/>
      <c r="C440" s="10"/>
    </row>
    <row r="441" spans="2:3" ht="12.5" x14ac:dyDescent="0.25">
      <c r="B441" s="10"/>
      <c r="C441" s="10"/>
    </row>
    <row r="442" spans="2:3" ht="12.5" x14ac:dyDescent="0.25">
      <c r="B442" s="10"/>
      <c r="C442" s="10"/>
    </row>
    <row r="443" spans="2:3" ht="12.5" x14ac:dyDescent="0.25">
      <c r="B443" s="10"/>
      <c r="C443" s="10"/>
    </row>
    <row r="444" spans="2:3" ht="12.5" x14ac:dyDescent="0.25">
      <c r="B444" s="10"/>
      <c r="C444" s="10"/>
    </row>
    <row r="445" spans="2:3" ht="12.5" x14ac:dyDescent="0.25">
      <c r="B445" s="10"/>
      <c r="C445" s="10"/>
    </row>
    <row r="446" spans="2:3" ht="12.5" x14ac:dyDescent="0.25">
      <c r="B446" s="10"/>
      <c r="C446" s="10"/>
    </row>
    <row r="447" spans="2:3" ht="12.5" x14ac:dyDescent="0.25">
      <c r="B447" s="10"/>
      <c r="C447" s="10"/>
    </row>
    <row r="448" spans="2:3" ht="12.5" x14ac:dyDescent="0.25">
      <c r="B448" s="10"/>
      <c r="C448" s="10"/>
    </row>
    <row r="449" spans="2:3" ht="12.5" x14ac:dyDescent="0.25">
      <c r="B449" s="10"/>
      <c r="C449" s="10"/>
    </row>
    <row r="450" spans="2:3" ht="12.5" x14ac:dyDescent="0.25">
      <c r="B450" s="10"/>
      <c r="C450" s="10"/>
    </row>
    <row r="451" spans="2:3" ht="12.5" x14ac:dyDescent="0.25">
      <c r="B451" s="10"/>
      <c r="C451" s="10"/>
    </row>
    <row r="452" spans="2:3" ht="12.5" x14ac:dyDescent="0.25">
      <c r="B452" s="10"/>
      <c r="C452" s="10"/>
    </row>
    <row r="453" spans="2:3" ht="12.5" x14ac:dyDescent="0.25">
      <c r="B453" s="10"/>
      <c r="C453" s="10"/>
    </row>
    <row r="454" spans="2:3" ht="12.5" x14ac:dyDescent="0.25">
      <c r="B454" s="10"/>
      <c r="C454" s="10"/>
    </row>
    <row r="455" spans="2:3" ht="12.5" x14ac:dyDescent="0.25">
      <c r="B455" s="10"/>
      <c r="C455" s="10"/>
    </row>
    <row r="456" spans="2:3" ht="12.5" x14ac:dyDescent="0.25">
      <c r="B456" s="10"/>
      <c r="C456" s="10"/>
    </row>
    <row r="457" spans="2:3" ht="12.5" x14ac:dyDescent="0.25">
      <c r="B457" s="10"/>
      <c r="C457" s="10"/>
    </row>
    <row r="458" spans="2:3" ht="12.5" x14ac:dyDescent="0.25">
      <c r="B458" s="10"/>
      <c r="C458" s="10"/>
    </row>
    <row r="459" spans="2:3" ht="12.5" x14ac:dyDescent="0.25">
      <c r="B459" s="10"/>
      <c r="C459" s="10"/>
    </row>
    <row r="460" spans="2:3" ht="12.5" x14ac:dyDescent="0.25">
      <c r="B460" s="10"/>
      <c r="C460" s="10"/>
    </row>
    <row r="461" spans="2:3" ht="12.5" x14ac:dyDescent="0.25">
      <c r="B461" s="10"/>
      <c r="C461" s="10"/>
    </row>
    <row r="462" spans="2:3" ht="12.5" x14ac:dyDescent="0.25">
      <c r="B462" s="10"/>
      <c r="C462" s="10"/>
    </row>
    <row r="463" spans="2:3" ht="12.5" x14ac:dyDescent="0.25">
      <c r="B463" s="10"/>
      <c r="C463" s="10"/>
    </row>
    <row r="464" spans="2:3" ht="12.5" x14ac:dyDescent="0.25">
      <c r="B464" s="10"/>
      <c r="C464" s="10"/>
    </row>
    <row r="465" spans="2:3" ht="12.5" x14ac:dyDescent="0.25">
      <c r="B465" s="10"/>
      <c r="C465" s="10"/>
    </row>
    <row r="466" spans="2:3" ht="12.5" x14ac:dyDescent="0.25">
      <c r="B466" s="10"/>
      <c r="C466" s="10"/>
    </row>
    <row r="467" spans="2:3" ht="12.5" x14ac:dyDescent="0.25">
      <c r="B467" s="10"/>
      <c r="C467" s="10"/>
    </row>
    <row r="468" spans="2:3" ht="12.5" x14ac:dyDescent="0.25">
      <c r="B468" s="10"/>
      <c r="C468" s="10"/>
    </row>
    <row r="469" spans="2:3" ht="12.5" x14ac:dyDescent="0.25">
      <c r="B469" s="10"/>
      <c r="C469" s="10"/>
    </row>
    <row r="470" spans="2:3" ht="12.5" x14ac:dyDescent="0.25">
      <c r="B470" s="10"/>
      <c r="C470" s="10"/>
    </row>
    <row r="471" spans="2:3" ht="12.5" x14ac:dyDescent="0.25">
      <c r="B471" s="10"/>
      <c r="C471" s="10"/>
    </row>
    <row r="472" spans="2:3" ht="12.5" x14ac:dyDescent="0.25">
      <c r="B472" s="10"/>
      <c r="C472" s="10"/>
    </row>
    <row r="473" spans="2:3" ht="12.5" x14ac:dyDescent="0.25">
      <c r="B473" s="10"/>
      <c r="C473" s="10"/>
    </row>
    <row r="474" spans="2:3" ht="12.5" x14ac:dyDescent="0.25">
      <c r="B474" s="10"/>
      <c r="C474" s="10"/>
    </row>
    <row r="475" spans="2:3" ht="12.5" x14ac:dyDescent="0.25">
      <c r="B475" s="10"/>
      <c r="C475" s="10"/>
    </row>
    <row r="476" spans="2:3" ht="12.5" x14ac:dyDescent="0.25">
      <c r="B476" s="10"/>
      <c r="C476" s="10"/>
    </row>
    <row r="477" spans="2:3" ht="12.5" x14ac:dyDescent="0.25">
      <c r="B477" s="10"/>
      <c r="C477" s="10"/>
    </row>
    <row r="478" spans="2:3" ht="12.5" x14ac:dyDescent="0.25">
      <c r="B478" s="10"/>
      <c r="C478" s="10"/>
    </row>
    <row r="479" spans="2:3" ht="12.5" x14ac:dyDescent="0.25">
      <c r="B479" s="10"/>
      <c r="C479" s="10"/>
    </row>
    <row r="480" spans="2:3" ht="12.5" x14ac:dyDescent="0.25">
      <c r="B480" s="10"/>
      <c r="C480" s="10"/>
    </row>
    <row r="481" spans="2:3" ht="12.5" x14ac:dyDescent="0.25">
      <c r="B481" s="10"/>
      <c r="C481" s="10"/>
    </row>
    <row r="482" spans="2:3" ht="12.5" x14ac:dyDescent="0.25">
      <c r="B482" s="10"/>
      <c r="C482" s="10"/>
    </row>
    <row r="483" spans="2:3" ht="12.5" x14ac:dyDescent="0.25">
      <c r="B483" s="10"/>
      <c r="C483" s="10"/>
    </row>
    <row r="484" spans="2:3" ht="12.5" x14ac:dyDescent="0.25">
      <c r="B484" s="10"/>
      <c r="C484" s="10"/>
    </row>
    <row r="485" spans="2:3" ht="12.5" x14ac:dyDescent="0.25">
      <c r="B485" s="10"/>
      <c r="C485" s="10"/>
    </row>
    <row r="486" spans="2:3" ht="12.5" x14ac:dyDescent="0.25">
      <c r="B486" s="10"/>
      <c r="C486" s="10"/>
    </row>
    <row r="487" spans="2:3" ht="12.5" x14ac:dyDescent="0.25">
      <c r="B487" s="10"/>
      <c r="C487" s="10"/>
    </row>
    <row r="488" spans="2:3" ht="12.5" x14ac:dyDescent="0.25">
      <c r="B488" s="10"/>
      <c r="C488" s="10"/>
    </row>
    <row r="489" spans="2:3" ht="12.5" x14ac:dyDescent="0.25">
      <c r="B489" s="10"/>
      <c r="C489" s="10"/>
    </row>
    <row r="490" spans="2:3" ht="12.5" x14ac:dyDescent="0.25">
      <c r="B490" s="10"/>
      <c r="C490" s="10"/>
    </row>
    <row r="491" spans="2:3" ht="12.5" x14ac:dyDescent="0.25">
      <c r="B491" s="10"/>
      <c r="C491" s="10"/>
    </row>
    <row r="492" spans="2:3" ht="12.5" x14ac:dyDescent="0.25">
      <c r="B492" s="10"/>
      <c r="C492" s="10"/>
    </row>
    <row r="493" spans="2:3" ht="12.5" x14ac:dyDescent="0.25">
      <c r="B493" s="10"/>
      <c r="C493" s="10"/>
    </row>
    <row r="494" spans="2:3" ht="12.5" x14ac:dyDescent="0.25">
      <c r="B494" s="10"/>
      <c r="C494" s="10"/>
    </row>
    <row r="495" spans="2:3" ht="12.5" x14ac:dyDescent="0.25">
      <c r="B495" s="10"/>
      <c r="C495" s="10"/>
    </row>
    <row r="496" spans="2:3" ht="12.5" x14ac:dyDescent="0.25">
      <c r="B496" s="10"/>
      <c r="C496" s="10"/>
    </row>
    <row r="497" spans="2:3" ht="12.5" x14ac:dyDescent="0.25">
      <c r="B497" s="10"/>
      <c r="C497" s="10"/>
    </row>
    <row r="498" spans="2:3" ht="12.5" x14ac:dyDescent="0.25">
      <c r="B498" s="10"/>
      <c r="C498" s="10"/>
    </row>
    <row r="499" spans="2:3" ht="12.5" x14ac:dyDescent="0.25">
      <c r="B499" s="10"/>
      <c r="C499" s="10"/>
    </row>
    <row r="500" spans="2:3" ht="12.5" x14ac:dyDescent="0.25">
      <c r="B500" s="10"/>
      <c r="C500" s="10"/>
    </row>
    <row r="501" spans="2:3" ht="12.5" x14ac:dyDescent="0.25">
      <c r="B501" s="10"/>
      <c r="C501" s="10"/>
    </row>
    <row r="502" spans="2:3" ht="12.5" x14ac:dyDescent="0.25">
      <c r="B502" s="10"/>
      <c r="C502" s="10"/>
    </row>
    <row r="503" spans="2:3" ht="12.5" x14ac:dyDescent="0.25">
      <c r="B503" s="10"/>
      <c r="C503" s="10"/>
    </row>
    <row r="504" spans="2:3" ht="12.5" x14ac:dyDescent="0.25">
      <c r="B504" s="10"/>
      <c r="C504" s="10"/>
    </row>
    <row r="505" spans="2:3" ht="12.5" x14ac:dyDescent="0.25">
      <c r="B505" s="10"/>
      <c r="C505" s="10"/>
    </row>
    <row r="506" spans="2:3" ht="12.5" x14ac:dyDescent="0.25">
      <c r="B506" s="10"/>
      <c r="C506" s="10"/>
    </row>
    <row r="507" spans="2:3" ht="12.5" x14ac:dyDescent="0.25">
      <c r="B507" s="10"/>
      <c r="C507" s="10"/>
    </row>
    <row r="508" spans="2:3" ht="12.5" x14ac:dyDescent="0.25">
      <c r="B508" s="10"/>
      <c r="C508" s="10"/>
    </row>
    <row r="509" spans="2:3" ht="12.5" x14ac:dyDescent="0.25">
      <c r="B509" s="10"/>
      <c r="C509" s="10"/>
    </row>
    <row r="510" spans="2:3" ht="12.5" x14ac:dyDescent="0.25">
      <c r="B510" s="10"/>
      <c r="C510" s="10"/>
    </row>
    <row r="511" spans="2:3" ht="12.5" x14ac:dyDescent="0.25">
      <c r="B511" s="10"/>
      <c r="C511" s="10"/>
    </row>
    <row r="512" spans="2:3" ht="12.5" x14ac:dyDescent="0.25">
      <c r="B512" s="10"/>
      <c r="C512" s="10"/>
    </row>
    <row r="513" spans="2:3" ht="12.5" x14ac:dyDescent="0.25">
      <c r="B513" s="10"/>
      <c r="C513" s="10"/>
    </row>
    <row r="514" spans="2:3" ht="12.5" x14ac:dyDescent="0.25">
      <c r="B514" s="10"/>
      <c r="C514" s="10"/>
    </row>
    <row r="515" spans="2:3" ht="12.5" x14ac:dyDescent="0.25">
      <c r="B515" s="10"/>
      <c r="C515" s="10"/>
    </row>
    <row r="516" spans="2:3" ht="12.5" x14ac:dyDescent="0.25">
      <c r="B516" s="10"/>
      <c r="C516" s="10"/>
    </row>
    <row r="517" spans="2:3" ht="12.5" x14ac:dyDescent="0.25">
      <c r="B517" s="10"/>
      <c r="C517" s="10"/>
    </row>
    <row r="518" spans="2:3" ht="12.5" x14ac:dyDescent="0.25">
      <c r="B518" s="10"/>
      <c r="C518" s="10"/>
    </row>
    <row r="519" spans="2:3" ht="12.5" x14ac:dyDescent="0.25">
      <c r="B519" s="10"/>
      <c r="C519" s="10"/>
    </row>
    <row r="520" spans="2:3" ht="12.5" x14ac:dyDescent="0.25">
      <c r="B520" s="10"/>
      <c r="C520" s="10"/>
    </row>
    <row r="521" spans="2:3" ht="12.5" x14ac:dyDescent="0.25">
      <c r="B521" s="10"/>
      <c r="C521" s="10"/>
    </row>
    <row r="522" spans="2:3" ht="12.5" x14ac:dyDescent="0.25">
      <c r="B522" s="10"/>
      <c r="C522" s="10"/>
    </row>
    <row r="523" spans="2:3" ht="12.5" x14ac:dyDescent="0.25">
      <c r="B523" s="10"/>
      <c r="C523" s="10"/>
    </row>
    <row r="524" spans="2:3" ht="12.5" x14ac:dyDescent="0.25">
      <c r="B524" s="10"/>
      <c r="C524" s="10"/>
    </row>
    <row r="525" spans="2:3" ht="12.5" x14ac:dyDescent="0.25">
      <c r="B525" s="10"/>
      <c r="C525" s="10"/>
    </row>
    <row r="526" spans="2:3" ht="12.5" x14ac:dyDescent="0.25">
      <c r="B526" s="10"/>
      <c r="C526" s="10"/>
    </row>
    <row r="527" spans="2:3" ht="12.5" x14ac:dyDescent="0.25">
      <c r="B527" s="10"/>
      <c r="C527" s="10"/>
    </row>
    <row r="528" spans="2:3" ht="12.5" x14ac:dyDescent="0.25">
      <c r="B528" s="10"/>
      <c r="C528" s="10"/>
    </row>
    <row r="529" spans="2:3" ht="12.5" x14ac:dyDescent="0.25">
      <c r="B529" s="10"/>
      <c r="C529" s="10"/>
    </row>
    <row r="530" spans="2:3" ht="12.5" x14ac:dyDescent="0.25">
      <c r="B530" s="10"/>
      <c r="C530" s="10"/>
    </row>
    <row r="531" spans="2:3" ht="12.5" x14ac:dyDescent="0.25">
      <c r="B531" s="10"/>
      <c r="C531" s="10"/>
    </row>
    <row r="532" spans="2:3" ht="12.5" x14ac:dyDescent="0.25">
      <c r="B532" s="10"/>
      <c r="C532" s="10"/>
    </row>
    <row r="533" spans="2:3" ht="12.5" x14ac:dyDescent="0.25">
      <c r="B533" s="10"/>
      <c r="C533" s="10"/>
    </row>
    <row r="534" spans="2:3" ht="12.5" x14ac:dyDescent="0.25">
      <c r="B534" s="10"/>
      <c r="C534" s="10"/>
    </row>
    <row r="535" spans="2:3" ht="12.5" x14ac:dyDescent="0.25">
      <c r="B535" s="10"/>
      <c r="C535" s="10"/>
    </row>
    <row r="536" spans="2:3" ht="12.5" x14ac:dyDescent="0.25">
      <c r="B536" s="10"/>
      <c r="C536" s="10"/>
    </row>
    <row r="537" spans="2:3" ht="12.5" x14ac:dyDescent="0.25">
      <c r="B537" s="10"/>
      <c r="C537" s="10"/>
    </row>
    <row r="538" spans="2:3" ht="12.5" x14ac:dyDescent="0.25">
      <c r="B538" s="10"/>
      <c r="C538" s="10"/>
    </row>
    <row r="539" spans="2:3" ht="12.5" x14ac:dyDescent="0.25">
      <c r="B539" s="10"/>
      <c r="C539" s="10"/>
    </row>
    <row r="540" spans="2:3" ht="12.5" x14ac:dyDescent="0.25">
      <c r="B540" s="10"/>
      <c r="C540" s="10"/>
    </row>
    <row r="541" spans="2:3" ht="12.5" x14ac:dyDescent="0.25">
      <c r="B541" s="10"/>
      <c r="C541" s="10"/>
    </row>
    <row r="542" spans="2:3" ht="12.5" x14ac:dyDescent="0.25">
      <c r="B542" s="10"/>
      <c r="C542" s="10"/>
    </row>
    <row r="543" spans="2:3" ht="12.5" x14ac:dyDescent="0.25">
      <c r="B543" s="10"/>
      <c r="C543" s="10"/>
    </row>
    <row r="544" spans="2:3" ht="12.5" x14ac:dyDescent="0.25">
      <c r="B544" s="10"/>
      <c r="C544" s="10"/>
    </row>
    <row r="545" spans="2:3" ht="12.5" x14ac:dyDescent="0.25">
      <c r="B545" s="10"/>
      <c r="C545" s="10"/>
    </row>
    <row r="546" spans="2:3" ht="12.5" x14ac:dyDescent="0.25">
      <c r="B546" s="10"/>
      <c r="C546" s="10"/>
    </row>
    <row r="547" spans="2:3" ht="12.5" x14ac:dyDescent="0.25">
      <c r="B547" s="10"/>
      <c r="C547" s="10"/>
    </row>
    <row r="548" spans="2:3" ht="12.5" x14ac:dyDescent="0.25">
      <c r="B548" s="10"/>
      <c r="C548" s="10"/>
    </row>
    <row r="549" spans="2:3" ht="12.5" x14ac:dyDescent="0.25">
      <c r="B549" s="10"/>
      <c r="C549" s="10"/>
    </row>
    <row r="550" spans="2:3" ht="12.5" x14ac:dyDescent="0.25">
      <c r="B550" s="10"/>
      <c r="C550" s="10"/>
    </row>
    <row r="551" spans="2:3" ht="12.5" x14ac:dyDescent="0.25">
      <c r="B551" s="10"/>
      <c r="C551" s="10"/>
    </row>
    <row r="552" spans="2:3" ht="12.5" x14ac:dyDescent="0.25">
      <c r="B552" s="10"/>
      <c r="C552" s="10"/>
    </row>
    <row r="553" spans="2:3" ht="12.5" x14ac:dyDescent="0.25">
      <c r="B553" s="10"/>
      <c r="C553" s="10"/>
    </row>
    <row r="554" spans="2:3" ht="12.5" x14ac:dyDescent="0.25">
      <c r="B554" s="10"/>
      <c r="C554" s="10"/>
    </row>
    <row r="555" spans="2:3" ht="12.5" x14ac:dyDescent="0.25">
      <c r="B555" s="10"/>
      <c r="C555" s="10"/>
    </row>
    <row r="556" spans="2:3" ht="12.5" x14ac:dyDescent="0.25">
      <c r="B556" s="10"/>
      <c r="C556" s="10"/>
    </row>
    <row r="557" spans="2:3" ht="12.5" x14ac:dyDescent="0.25">
      <c r="B557" s="10"/>
      <c r="C557" s="10"/>
    </row>
    <row r="558" spans="2:3" ht="12.5" x14ac:dyDescent="0.25">
      <c r="B558" s="10"/>
      <c r="C558" s="10"/>
    </row>
    <row r="559" spans="2:3" ht="12.5" x14ac:dyDescent="0.25">
      <c r="B559" s="10"/>
      <c r="C559" s="10"/>
    </row>
    <row r="560" spans="2:3" ht="12.5" x14ac:dyDescent="0.25">
      <c r="B560" s="10"/>
      <c r="C560" s="10"/>
    </row>
    <row r="561" spans="2:3" ht="12.5" x14ac:dyDescent="0.25">
      <c r="B561" s="10"/>
      <c r="C561" s="10"/>
    </row>
    <row r="562" spans="2:3" ht="12.5" x14ac:dyDescent="0.25">
      <c r="B562" s="10"/>
      <c r="C562" s="10"/>
    </row>
    <row r="563" spans="2:3" ht="12.5" x14ac:dyDescent="0.25">
      <c r="B563" s="10"/>
      <c r="C563" s="10"/>
    </row>
    <row r="564" spans="2:3" ht="12.5" x14ac:dyDescent="0.25">
      <c r="B564" s="10"/>
      <c r="C564" s="10"/>
    </row>
    <row r="565" spans="2:3" ht="12.5" x14ac:dyDescent="0.25">
      <c r="B565" s="10"/>
      <c r="C565" s="10"/>
    </row>
    <row r="566" spans="2:3" ht="12.5" x14ac:dyDescent="0.25">
      <c r="B566" s="10"/>
      <c r="C566" s="10"/>
    </row>
    <row r="567" spans="2:3" ht="12.5" x14ac:dyDescent="0.25">
      <c r="B567" s="10"/>
      <c r="C567" s="10"/>
    </row>
    <row r="568" spans="2:3" ht="12.5" x14ac:dyDescent="0.25">
      <c r="B568" s="10"/>
      <c r="C568" s="10"/>
    </row>
    <row r="569" spans="2:3" ht="12.5" x14ac:dyDescent="0.25">
      <c r="B569" s="10"/>
      <c r="C569" s="10"/>
    </row>
    <row r="570" spans="2:3" ht="12.5" x14ac:dyDescent="0.25">
      <c r="B570" s="10"/>
      <c r="C570" s="10"/>
    </row>
    <row r="571" spans="2:3" ht="12.5" x14ac:dyDescent="0.25">
      <c r="B571" s="10"/>
      <c r="C571" s="10"/>
    </row>
    <row r="572" spans="2:3" ht="12.5" x14ac:dyDescent="0.25">
      <c r="B572" s="10"/>
      <c r="C572" s="10"/>
    </row>
    <row r="573" spans="2:3" ht="12.5" x14ac:dyDescent="0.25">
      <c r="B573" s="10"/>
      <c r="C573" s="10"/>
    </row>
    <row r="574" spans="2:3" ht="12.5" x14ac:dyDescent="0.25">
      <c r="B574" s="10"/>
      <c r="C574" s="10"/>
    </row>
    <row r="575" spans="2:3" ht="12.5" x14ac:dyDescent="0.25">
      <c r="B575" s="10"/>
      <c r="C575" s="10"/>
    </row>
    <row r="576" spans="2:3" ht="12.5" x14ac:dyDescent="0.25">
      <c r="B576" s="10"/>
      <c r="C576" s="10"/>
    </row>
    <row r="577" spans="2:3" ht="12.5" x14ac:dyDescent="0.25">
      <c r="B577" s="10"/>
      <c r="C577" s="10"/>
    </row>
    <row r="578" spans="2:3" ht="12.5" x14ac:dyDescent="0.25">
      <c r="B578" s="10"/>
      <c r="C578" s="10"/>
    </row>
    <row r="579" spans="2:3" ht="12.5" x14ac:dyDescent="0.25">
      <c r="B579" s="10"/>
      <c r="C579" s="10"/>
    </row>
    <row r="580" spans="2:3" ht="12.5" x14ac:dyDescent="0.25">
      <c r="B580" s="10"/>
      <c r="C580" s="10"/>
    </row>
    <row r="581" spans="2:3" ht="12.5" x14ac:dyDescent="0.25">
      <c r="B581" s="10"/>
      <c r="C581" s="10"/>
    </row>
    <row r="582" spans="2:3" ht="12.5" x14ac:dyDescent="0.25">
      <c r="B582" s="10"/>
      <c r="C582" s="10"/>
    </row>
    <row r="583" spans="2:3" ht="12.5" x14ac:dyDescent="0.25">
      <c r="B583" s="10"/>
      <c r="C583" s="10"/>
    </row>
    <row r="584" spans="2:3" ht="12.5" x14ac:dyDescent="0.25">
      <c r="B584" s="10"/>
      <c r="C584" s="10"/>
    </row>
    <row r="585" spans="2:3" ht="12.5" x14ac:dyDescent="0.25">
      <c r="B585" s="10"/>
      <c r="C585" s="10"/>
    </row>
    <row r="586" spans="2:3" ht="12.5" x14ac:dyDescent="0.25">
      <c r="B586" s="10"/>
      <c r="C586" s="10"/>
    </row>
    <row r="587" spans="2:3" ht="12.5" x14ac:dyDescent="0.25">
      <c r="B587" s="10"/>
      <c r="C587" s="10"/>
    </row>
    <row r="588" spans="2:3" ht="12.5" x14ac:dyDescent="0.25">
      <c r="B588" s="10"/>
      <c r="C588" s="10"/>
    </row>
    <row r="589" spans="2:3" ht="12.5" x14ac:dyDescent="0.25">
      <c r="B589" s="10"/>
      <c r="C589" s="10"/>
    </row>
    <row r="590" spans="2:3" ht="12.5" x14ac:dyDescent="0.25">
      <c r="B590" s="10"/>
      <c r="C590" s="10"/>
    </row>
    <row r="591" spans="2:3" ht="12.5" x14ac:dyDescent="0.25">
      <c r="B591" s="10"/>
      <c r="C591" s="10"/>
    </row>
    <row r="592" spans="2:3" ht="12.5" x14ac:dyDescent="0.25">
      <c r="B592" s="10"/>
      <c r="C592" s="10"/>
    </row>
    <row r="593" spans="2:3" ht="12.5" x14ac:dyDescent="0.25">
      <c r="B593" s="10"/>
      <c r="C593" s="10"/>
    </row>
    <row r="594" spans="2:3" ht="12.5" x14ac:dyDescent="0.25">
      <c r="B594" s="10"/>
      <c r="C594" s="10"/>
    </row>
    <row r="595" spans="2:3" ht="12.5" x14ac:dyDescent="0.25">
      <c r="B595" s="10"/>
      <c r="C595" s="10"/>
    </row>
    <row r="596" spans="2:3" ht="12.5" x14ac:dyDescent="0.25">
      <c r="B596" s="10"/>
      <c r="C596" s="10"/>
    </row>
    <row r="597" spans="2:3" ht="12.5" x14ac:dyDescent="0.25">
      <c r="B597" s="10"/>
      <c r="C597" s="10"/>
    </row>
    <row r="598" spans="2:3" ht="12.5" x14ac:dyDescent="0.25">
      <c r="B598" s="10"/>
      <c r="C598" s="10"/>
    </row>
    <row r="599" spans="2:3" ht="12.5" x14ac:dyDescent="0.25">
      <c r="B599" s="10"/>
      <c r="C599" s="10"/>
    </row>
    <row r="600" spans="2:3" ht="12.5" x14ac:dyDescent="0.25">
      <c r="B600" s="10"/>
      <c r="C600" s="10"/>
    </row>
    <row r="601" spans="2:3" ht="12.5" x14ac:dyDescent="0.25">
      <c r="B601" s="10"/>
      <c r="C601" s="10"/>
    </row>
    <row r="602" spans="2:3" ht="12.5" x14ac:dyDescent="0.25">
      <c r="B602" s="10"/>
      <c r="C602" s="10"/>
    </row>
    <row r="603" spans="2:3" ht="12.5" x14ac:dyDescent="0.25">
      <c r="B603" s="10"/>
      <c r="C603" s="10"/>
    </row>
    <row r="604" spans="2:3" ht="12.5" x14ac:dyDescent="0.25">
      <c r="B604" s="10"/>
      <c r="C604" s="10"/>
    </row>
    <row r="605" spans="2:3" ht="12.5" x14ac:dyDescent="0.25">
      <c r="B605" s="10"/>
      <c r="C605" s="10"/>
    </row>
    <row r="606" spans="2:3" ht="12.5" x14ac:dyDescent="0.25">
      <c r="B606" s="10"/>
      <c r="C606" s="10"/>
    </row>
    <row r="607" spans="2:3" ht="12.5" x14ac:dyDescent="0.25">
      <c r="B607" s="10"/>
      <c r="C607" s="10"/>
    </row>
    <row r="608" spans="2:3" ht="12.5" x14ac:dyDescent="0.25">
      <c r="B608" s="10"/>
      <c r="C608" s="10"/>
    </row>
    <row r="609" spans="2:3" ht="12.5" x14ac:dyDescent="0.25">
      <c r="B609" s="10"/>
      <c r="C609" s="10"/>
    </row>
    <row r="610" spans="2:3" ht="12.5" x14ac:dyDescent="0.25">
      <c r="B610" s="10"/>
      <c r="C610" s="10"/>
    </row>
    <row r="611" spans="2:3" ht="12.5" x14ac:dyDescent="0.25">
      <c r="B611" s="10"/>
      <c r="C611" s="10"/>
    </row>
    <row r="612" spans="2:3" ht="12.5" x14ac:dyDescent="0.25">
      <c r="B612" s="10"/>
      <c r="C612" s="10"/>
    </row>
    <row r="613" spans="2:3" ht="12.5" x14ac:dyDescent="0.25">
      <c r="B613" s="10"/>
      <c r="C613" s="10"/>
    </row>
    <row r="614" spans="2:3" ht="12.5" x14ac:dyDescent="0.25">
      <c r="B614" s="10"/>
      <c r="C614" s="10"/>
    </row>
    <row r="615" spans="2:3" ht="12.5" x14ac:dyDescent="0.25">
      <c r="B615" s="10"/>
      <c r="C615" s="10"/>
    </row>
    <row r="616" spans="2:3" ht="12.5" x14ac:dyDescent="0.25">
      <c r="B616" s="10"/>
      <c r="C616" s="10"/>
    </row>
    <row r="617" spans="2:3" ht="12.5" x14ac:dyDescent="0.25">
      <c r="B617" s="10"/>
      <c r="C617" s="10"/>
    </row>
    <row r="618" spans="2:3" ht="12.5" x14ac:dyDescent="0.25">
      <c r="B618" s="10"/>
      <c r="C618" s="10"/>
    </row>
    <row r="619" spans="2:3" ht="12.5" x14ac:dyDescent="0.25">
      <c r="B619" s="10"/>
      <c r="C619" s="10"/>
    </row>
    <row r="620" spans="2:3" ht="12.5" x14ac:dyDescent="0.25">
      <c r="B620" s="10"/>
      <c r="C620" s="10"/>
    </row>
    <row r="621" spans="2:3" ht="12.5" x14ac:dyDescent="0.25">
      <c r="B621" s="10"/>
      <c r="C621" s="10"/>
    </row>
    <row r="622" spans="2:3" ht="12.5" x14ac:dyDescent="0.25">
      <c r="B622" s="10"/>
      <c r="C622" s="10"/>
    </row>
    <row r="623" spans="2:3" ht="12.5" x14ac:dyDescent="0.25">
      <c r="B623" s="10"/>
      <c r="C623" s="10"/>
    </row>
    <row r="624" spans="2:3" ht="12.5" x14ac:dyDescent="0.25">
      <c r="B624" s="10"/>
      <c r="C624" s="10"/>
    </row>
    <row r="625" spans="2:3" ht="12.5" x14ac:dyDescent="0.25">
      <c r="B625" s="10"/>
      <c r="C625" s="10"/>
    </row>
    <row r="626" spans="2:3" ht="12.5" x14ac:dyDescent="0.25">
      <c r="B626" s="10"/>
      <c r="C626" s="10"/>
    </row>
    <row r="627" spans="2:3" ht="12.5" x14ac:dyDescent="0.25">
      <c r="B627" s="10"/>
      <c r="C627" s="10"/>
    </row>
    <row r="628" spans="2:3" ht="12.5" x14ac:dyDescent="0.25">
      <c r="B628" s="10"/>
      <c r="C628" s="10"/>
    </row>
    <row r="629" spans="2:3" ht="12.5" x14ac:dyDescent="0.25">
      <c r="B629" s="10"/>
      <c r="C629" s="10"/>
    </row>
    <row r="630" spans="2:3" ht="12.5" x14ac:dyDescent="0.25">
      <c r="B630" s="10"/>
      <c r="C630" s="10"/>
    </row>
    <row r="631" spans="2:3" ht="12.5" x14ac:dyDescent="0.25">
      <c r="B631" s="10"/>
      <c r="C631" s="10"/>
    </row>
    <row r="632" spans="2:3" ht="12.5" x14ac:dyDescent="0.25">
      <c r="B632" s="10"/>
      <c r="C632" s="10"/>
    </row>
    <row r="633" spans="2:3" ht="12.5" x14ac:dyDescent="0.25">
      <c r="B633" s="10"/>
      <c r="C633" s="10"/>
    </row>
    <row r="634" spans="2:3" ht="12.5" x14ac:dyDescent="0.25">
      <c r="B634" s="10"/>
      <c r="C634" s="10"/>
    </row>
    <row r="635" spans="2:3" ht="12.5" x14ac:dyDescent="0.25">
      <c r="B635" s="10"/>
      <c r="C635" s="10"/>
    </row>
    <row r="636" spans="2:3" ht="12.5" x14ac:dyDescent="0.25">
      <c r="B636" s="10"/>
      <c r="C636" s="10"/>
    </row>
    <row r="637" spans="2:3" ht="12.5" x14ac:dyDescent="0.25">
      <c r="B637" s="10"/>
      <c r="C637" s="10"/>
    </row>
    <row r="638" spans="2:3" ht="12.5" x14ac:dyDescent="0.25">
      <c r="B638" s="10"/>
      <c r="C638" s="10"/>
    </row>
    <row r="639" spans="2:3" ht="12.5" x14ac:dyDescent="0.25">
      <c r="B639" s="10"/>
      <c r="C639" s="10"/>
    </row>
    <row r="640" spans="2:3" ht="12.5" x14ac:dyDescent="0.25">
      <c r="B640" s="10"/>
      <c r="C640" s="10"/>
    </row>
    <row r="641" spans="2:3" ht="12.5" x14ac:dyDescent="0.25">
      <c r="B641" s="10"/>
      <c r="C641" s="10"/>
    </row>
    <row r="642" spans="2:3" ht="12.5" x14ac:dyDescent="0.25">
      <c r="B642" s="10"/>
      <c r="C642" s="10"/>
    </row>
    <row r="643" spans="2:3" ht="12.5" x14ac:dyDescent="0.25">
      <c r="B643" s="10"/>
      <c r="C643" s="10"/>
    </row>
    <row r="644" spans="2:3" ht="12.5" x14ac:dyDescent="0.25">
      <c r="B644" s="10"/>
      <c r="C644" s="10"/>
    </row>
    <row r="645" spans="2:3" ht="12.5" x14ac:dyDescent="0.25">
      <c r="B645" s="10"/>
      <c r="C645" s="10"/>
    </row>
    <row r="646" spans="2:3" ht="12.5" x14ac:dyDescent="0.25">
      <c r="B646" s="10"/>
      <c r="C646" s="10"/>
    </row>
    <row r="647" spans="2:3" ht="12.5" x14ac:dyDescent="0.25">
      <c r="B647" s="10"/>
      <c r="C647" s="10"/>
    </row>
    <row r="648" spans="2:3" ht="12.5" x14ac:dyDescent="0.25">
      <c r="B648" s="10"/>
      <c r="C648" s="10"/>
    </row>
    <row r="649" spans="2:3" ht="12.5" x14ac:dyDescent="0.25">
      <c r="B649" s="10"/>
      <c r="C649" s="10"/>
    </row>
    <row r="650" spans="2:3" ht="12.5" x14ac:dyDescent="0.25">
      <c r="B650" s="10"/>
      <c r="C650" s="10"/>
    </row>
    <row r="651" spans="2:3" ht="12.5" x14ac:dyDescent="0.25">
      <c r="B651" s="10"/>
      <c r="C651" s="10"/>
    </row>
    <row r="652" spans="2:3" ht="12.5" x14ac:dyDescent="0.25">
      <c r="B652" s="10"/>
      <c r="C652" s="10"/>
    </row>
    <row r="653" spans="2:3" ht="12.5" x14ac:dyDescent="0.25">
      <c r="B653" s="10"/>
      <c r="C653" s="10"/>
    </row>
    <row r="654" spans="2:3" ht="12.5" x14ac:dyDescent="0.25">
      <c r="B654" s="10"/>
      <c r="C654" s="10"/>
    </row>
    <row r="655" spans="2:3" ht="12.5" x14ac:dyDescent="0.25">
      <c r="B655" s="10"/>
      <c r="C655" s="10"/>
    </row>
    <row r="656" spans="2:3" ht="12.5" x14ac:dyDescent="0.25">
      <c r="B656" s="10"/>
      <c r="C656" s="10"/>
    </row>
    <row r="657" spans="2:3" ht="12.5" x14ac:dyDescent="0.25">
      <c r="B657" s="10"/>
      <c r="C657" s="10"/>
    </row>
    <row r="658" spans="2:3" ht="12.5" x14ac:dyDescent="0.25">
      <c r="B658" s="10"/>
      <c r="C658" s="10"/>
    </row>
    <row r="659" spans="2:3" ht="12.5" x14ac:dyDescent="0.25">
      <c r="B659" s="10"/>
      <c r="C659" s="10"/>
    </row>
    <row r="660" spans="2:3" ht="12.5" x14ac:dyDescent="0.25">
      <c r="B660" s="10"/>
      <c r="C660" s="10"/>
    </row>
    <row r="661" spans="2:3" ht="12.5" x14ac:dyDescent="0.25">
      <c r="B661" s="10"/>
      <c r="C661" s="10"/>
    </row>
    <row r="662" spans="2:3" ht="12.5" x14ac:dyDescent="0.25">
      <c r="B662" s="10"/>
      <c r="C662" s="10"/>
    </row>
    <row r="663" spans="2:3" ht="12.5" x14ac:dyDescent="0.25">
      <c r="B663" s="10"/>
      <c r="C663" s="10"/>
    </row>
    <row r="664" spans="2:3" ht="12.5" x14ac:dyDescent="0.25">
      <c r="B664" s="10"/>
      <c r="C664" s="10"/>
    </row>
    <row r="665" spans="2:3" ht="12.5" x14ac:dyDescent="0.25">
      <c r="B665" s="10"/>
      <c r="C665" s="10"/>
    </row>
    <row r="666" spans="2:3" ht="12.5" x14ac:dyDescent="0.25">
      <c r="B666" s="10"/>
      <c r="C666" s="10"/>
    </row>
    <row r="667" spans="2:3" ht="12.5" x14ac:dyDescent="0.25">
      <c r="B667" s="10"/>
      <c r="C667" s="10"/>
    </row>
    <row r="668" spans="2:3" ht="12.5" x14ac:dyDescent="0.25">
      <c r="B668" s="10"/>
      <c r="C668" s="10"/>
    </row>
    <row r="669" spans="2:3" ht="12.5" x14ac:dyDescent="0.25">
      <c r="B669" s="10"/>
      <c r="C669" s="10"/>
    </row>
    <row r="670" spans="2:3" ht="12.5" x14ac:dyDescent="0.25">
      <c r="B670" s="10"/>
      <c r="C670" s="10"/>
    </row>
    <row r="671" spans="2:3" ht="12.5" x14ac:dyDescent="0.25">
      <c r="B671" s="10"/>
      <c r="C671" s="10"/>
    </row>
    <row r="672" spans="2:3" ht="12.5" x14ac:dyDescent="0.25">
      <c r="B672" s="10"/>
      <c r="C672" s="10"/>
    </row>
    <row r="673" spans="2:3" ht="12.5" x14ac:dyDescent="0.25">
      <c r="B673" s="10"/>
      <c r="C673" s="10"/>
    </row>
    <row r="674" spans="2:3" ht="12.5" x14ac:dyDescent="0.25">
      <c r="B674" s="10"/>
      <c r="C674" s="10"/>
    </row>
    <row r="675" spans="2:3" ht="12.5" x14ac:dyDescent="0.25">
      <c r="B675" s="10"/>
      <c r="C675" s="10"/>
    </row>
    <row r="676" spans="2:3" ht="12.5" x14ac:dyDescent="0.25">
      <c r="B676" s="10"/>
      <c r="C676" s="10"/>
    </row>
    <row r="677" spans="2:3" ht="12.5" x14ac:dyDescent="0.25">
      <c r="B677" s="10"/>
      <c r="C677" s="10"/>
    </row>
    <row r="678" spans="2:3" ht="12.5" x14ac:dyDescent="0.25">
      <c r="B678" s="10"/>
      <c r="C678" s="10"/>
    </row>
    <row r="679" spans="2:3" ht="12.5" x14ac:dyDescent="0.25">
      <c r="B679" s="10"/>
      <c r="C679" s="10"/>
    </row>
    <row r="680" spans="2:3" ht="12.5" x14ac:dyDescent="0.25">
      <c r="B680" s="10"/>
      <c r="C680" s="10"/>
    </row>
    <row r="681" spans="2:3" ht="12.5" x14ac:dyDescent="0.25">
      <c r="B681" s="10"/>
      <c r="C681" s="10"/>
    </row>
    <row r="682" spans="2:3" ht="12.5" x14ac:dyDescent="0.25">
      <c r="B682" s="10"/>
      <c r="C682" s="10"/>
    </row>
    <row r="683" spans="2:3" ht="12.5" x14ac:dyDescent="0.25">
      <c r="B683" s="10"/>
      <c r="C683" s="10"/>
    </row>
    <row r="684" spans="2:3" ht="12.5" x14ac:dyDescent="0.25">
      <c r="B684" s="10"/>
      <c r="C684" s="10"/>
    </row>
    <row r="685" spans="2:3" ht="12.5" x14ac:dyDescent="0.25">
      <c r="B685" s="10"/>
      <c r="C685" s="10"/>
    </row>
    <row r="686" spans="2:3" ht="12.5" x14ac:dyDescent="0.25">
      <c r="B686" s="10"/>
      <c r="C686" s="10"/>
    </row>
    <row r="687" spans="2:3" ht="12.5" x14ac:dyDescent="0.25">
      <c r="B687" s="10"/>
      <c r="C687" s="10"/>
    </row>
    <row r="688" spans="2:3" ht="12.5" x14ac:dyDescent="0.25">
      <c r="B688" s="10"/>
      <c r="C688" s="10"/>
    </row>
    <row r="689" spans="2:3" ht="12.5" x14ac:dyDescent="0.25">
      <c r="B689" s="10"/>
      <c r="C689" s="10"/>
    </row>
    <row r="690" spans="2:3" ht="12.5" x14ac:dyDescent="0.25">
      <c r="B690" s="10"/>
      <c r="C690" s="10"/>
    </row>
    <row r="691" spans="2:3" ht="12.5" x14ac:dyDescent="0.25">
      <c r="B691" s="10"/>
      <c r="C691" s="10"/>
    </row>
    <row r="692" spans="2:3" ht="12.5" x14ac:dyDescent="0.25">
      <c r="B692" s="10"/>
      <c r="C692" s="10"/>
    </row>
    <row r="693" spans="2:3" ht="12.5" x14ac:dyDescent="0.25">
      <c r="B693" s="10"/>
      <c r="C693" s="10"/>
    </row>
    <row r="694" spans="2:3" ht="12.5" x14ac:dyDescent="0.25">
      <c r="B694" s="10"/>
      <c r="C694" s="10"/>
    </row>
    <row r="695" spans="2:3" ht="12.5" x14ac:dyDescent="0.25">
      <c r="B695" s="10"/>
      <c r="C695" s="10"/>
    </row>
    <row r="696" spans="2:3" ht="12.5" x14ac:dyDescent="0.25">
      <c r="B696" s="10"/>
      <c r="C696" s="10"/>
    </row>
    <row r="697" spans="2:3" ht="12.5" x14ac:dyDescent="0.25">
      <c r="B697" s="10"/>
      <c r="C697" s="10"/>
    </row>
    <row r="698" spans="2:3" ht="12.5" x14ac:dyDescent="0.25">
      <c r="B698" s="10"/>
      <c r="C698" s="10"/>
    </row>
    <row r="699" spans="2:3" ht="12.5" x14ac:dyDescent="0.25">
      <c r="B699" s="10"/>
      <c r="C699" s="10"/>
    </row>
    <row r="700" spans="2:3" ht="12.5" x14ac:dyDescent="0.25">
      <c r="B700" s="10"/>
      <c r="C700" s="10"/>
    </row>
    <row r="701" spans="2:3" ht="12.5" x14ac:dyDescent="0.25">
      <c r="B701" s="10"/>
      <c r="C701" s="10"/>
    </row>
    <row r="702" spans="2:3" ht="12.5" x14ac:dyDescent="0.25">
      <c r="B702" s="10"/>
      <c r="C702" s="10"/>
    </row>
    <row r="703" spans="2:3" ht="12.5" x14ac:dyDescent="0.25">
      <c r="B703" s="10"/>
      <c r="C703" s="10"/>
    </row>
    <row r="704" spans="2:3" ht="12.5" x14ac:dyDescent="0.25">
      <c r="B704" s="10"/>
      <c r="C704" s="10"/>
    </row>
    <row r="705" spans="2:3" ht="12.5" x14ac:dyDescent="0.25">
      <c r="B705" s="10"/>
      <c r="C705" s="10"/>
    </row>
    <row r="706" spans="2:3" ht="12.5" x14ac:dyDescent="0.25">
      <c r="B706" s="10"/>
      <c r="C706" s="10"/>
    </row>
    <row r="707" spans="2:3" ht="12.5" x14ac:dyDescent="0.25">
      <c r="B707" s="10"/>
      <c r="C707" s="10"/>
    </row>
    <row r="708" spans="2:3" ht="12.5" x14ac:dyDescent="0.25">
      <c r="B708" s="10"/>
      <c r="C708" s="10"/>
    </row>
    <row r="709" spans="2:3" ht="12.5" x14ac:dyDescent="0.25">
      <c r="B709" s="10"/>
      <c r="C709" s="10"/>
    </row>
    <row r="710" spans="2:3" ht="12.5" x14ac:dyDescent="0.25">
      <c r="B710" s="10"/>
      <c r="C710" s="10"/>
    </row>
    <row r="711" spans="2:3" ht="12.5" x14ac:dyDescent="0.25">
      <c r="B711" s="10"/>
      <c r="C711" s="10"/>
    </row>
    <row r="712" spans="2:3" ht="12.5" x14ac:dyDescent="0.25">
      <c r="B712" s="10"/>
      <c r="C712" s="10"/>
    </row>
    <row r="713" spans="2:3" ht="12.5" x14ac:dyDescent="0.25">
      <c r="B713" s="10"/>
      <c r="C713" s="10"/>
    </row>
    <row r="714" spans="2:3" ht="12.5" x14ac:dyDescent="0.25">
      <c r="B714" s="10"/>
      <c r="C714" s="10"/>
    </row>
    <row r="715" spans="2:3" ht="12.5" x14ac:dyDescent="0.25">
      <c r="B715" s="10"/>
      <c r="C715" s="10"/>
    </row>
    <row r="716" spans="2:3" ht="12.5" x14ac:dyDescent="0.25">
      <c r="B716" s="10"/>
      <c r="C716" s="10"/>
    </row>
    <row r="717" spans="2:3" ht="12.5" x14ac:dyDescent="0.25">
      <c r="B717" s="10"/>
      <c r="C717" s="10"/>
    </row>
    <row r="718" spans="2:3" ht="12.5" x14ac:dyDescent="0.25">
      <c r="B718" s="10"/>
      <c r="C718" s="10"/>
    </row>
    <row r="719" spans="2:3" ht="12.5" x14ac:dyDescent="0.25">
      <c r="B719" s="10"/>
      <c r="C719" s="10"/>
    </row>
    <row r="720" spans="2:3" ht="12.5" x14ac:dyDescent="0.25">
      <c r="B720" s="10"/>
      <c r="C720" s="10"/>
    </row>
    <row r="721" spans="2:3" ht="12.5" x14ac:dyDescent="0.25">
      <c r="B721" s="10"/>
      <c r="C721" s="10"/>
    </row>
    <row r="722" spans="2:3" ht="12.5" x14ac:dyDescent="0.25">
      <c r="B722" s="10"/>
      <c r="C722" s="10"/>
    </row>
    <row r="723" spans="2:3" ht="12.5" x14ac:dyDescent="0.25">
      <c r="B723" s="10"/>
      <c r="C723" s="10"/>
    </row>
    <row r="724" spans="2:3" ht="12.5" x14ac:dyDescent="0.25">
      <c r="B724" s="10"/>
      <c r="C724" s="10"/>
    </row>
    <row r="725" spans="2:3" ht="12.5" x14ac:dyDescent="0.25">
      <c r="B725" s="10"/>
      <c r="C725" s="10"/>
    </row>
    <row r="726" spans="2:3" ht="12.5" x14ac:dyDescent="0.25">
      <c r="B726" s="10"/>
      <c r="C726" s="10"/>
    </row>
    <row r="727" spans="2:3" ht="12.5" x14ac:dyDescent="0.25">
      <c r="B727" s="10"/>
      <c r="C727" s="10"/>
    </row>
    <row r="728" spans="2:3" ht="12.5" x14ac:dyDescent="0.25">
      <c r="B728" s="10"/>
      <c r="C728" s="10"/>
    </row>
    <row r="729" spans="2:3" ht="12.5" x14ac:dyDescent="0.25">
      <c r="B729" s="10"/>
      <c r="C729" s="10"/>
    </row>
    <row r="730" spans="2:3" ht="12.5" x14ac:dyDescent="0.25">
      <c r="B730" s="10"/>
      <c r="C730" s="10"/>
    </row>
    <row r="731" spans="2:3" ht="12.5" x14ac:dyDescent="0.25">
      <c r="B731" s="10"/>
      <c r="C731" s="10"/>
    </row>
    <row r="732" spans="2:3" ht="12.5" x14ac:dyDescent="0.25">
      <c r="B732" s="10"/>
      <c r="C732" s="10"/>
    </row>
    <row r="733" spans="2:3" ht="12.5" x14ac:dyDescent="0.25">
      <c r="B733" s="10"/>
      <c r="C733" s="10"/>
    </row>
    <row r="734" spans="2:3" ht="12.5" x14ac:dyDescent="0.25">
      <c r="B734" s="10"/>
      <c r="C734" s="10"/>
    </row>
    <row r="735" spans="2:3" ht="12.5" x14ac:dyDescent="0.25">
      <c r="B735" s="10"/>
      <c r="C735" s="10"/>
    </row>
    <row r="736" spans="2:3" ht="12.5" x14ac:dyDescent="0.25">
      <c r="B736" s="10"/>
      <c r="C736" s="10"/>
    </row>
    <row r="737" spans="2:3" ht="12.5" x14ac:dyDescent="0.25">
      <c r="B737" s="10"/>
      <c r="C737" s="10"/>
    </row>
    <row r="738" spans="2:3" ht="12.5" x14ac:dyDescent="0.25">
      <c r="B738" s="10"/>
      <c r="C738" s="10"/>
    </row>
    <row r="739" spans="2:3" ht="12.5" x14ac:dyDescent="0.25">
      <c r="B739" s="10"/>
      <c r="C739" s="10"/>
    </row>
    <row r="740" spans="2:3" ht="12.5" x14ac:dyDescent="0.25">
      <c r="B740" s="10"/>
      <c r="C740" s="10"/>
    </row>
    <row r="741" spans="2:3" ht="12.5" x14ac:dyDescent="0.25">
      <c r="B741" s="10"/>
      <c r="C741" s="10"/>
    </row>
    <row r="742" spans="2:3" ht="12.5" x14ac:dyDescent="0.25">
      <c r="B742" s="10"/>
      <c r="C742" s="10"/>
    </row>
    <row r="743" spans="2:3" ht="12.5" x14ac:dyDescent="0.25">
      <c r="B743" s="10"/>
      <c r="C743" s="10"/>
    </row>
    <row r="744" spans="2:3" ht="12.5" x14ac:dyDescent="0.25">
      <c r="B744" s="10"/>
      <c r="C744" s="10"/>
    </row>
    <row r="745" spans="2:3" ht="12.5" x14ac:dyDescent="0.25">
      <c r="B745" s="10"/>
      <c r="C745" s="10"/>
    </row>
    <row r="746" spans="2:3" ht="12.5" x14ac:dyDescent="0.25">
      <c r="B746" s="10"/>
      <c r="C746" s="10"/>
    </row>
    <row r="747" spans="2:3" ht="12.5" x14ac:dyDescent="0.25">
      <c r="B747" s="10"/>
      <c r="C747" s="10"/>
    </row>
    <row r="748" spans="2:3" ht="12.5" x14ac:dyDescent="0.25">
      <c r="B748" s="10"/>
      <c r="C748" s="10"/>
    </row>
    <row r="749" spans="2:3" ht="12.5" x14ac:dyDescent="0.25">
      <c r="B749" s="10"/>
      <c r="C749" s="10"/>
    </row>
    <row r="750" spans="2:3" ht="12.5" x14ac:dyDescent="0.25">
      <c r="B750" s="10"/>
      <c r="C750" s="10"/>
    </row>
    <row r="751" spans="2:3" ht="12.5" x14ac:dyDescent="0.25">
      <c r="B751" s="10"/>
      <c r="C751" s="10"/>
    </row>
    <row r="752" spans="2:3" ht="12.5" x14ac:dyDescent="0.25">
      <c r="B752" s="10"/>
      <c r="C752" s="10"/>
    </row>
    <row r="753" spans="2:3" ht="12.5" x14ac:dyDescent="0.25">
      <c r="B753" s="10"/>
      <c r="C753" s="10"/>
    </row>
    <row r="754" spans="2:3" ht="12.5" x14ac:dyDescent="0.25">
      <c r="B754" s="10"/>
      <c r="C754" s="10"/>
    </row>
    <row r="755" spans="2:3" ht="12.5" x14ac:dyDescent="0.25">
      <c r="B755" s="10"/>
      <c r="C755" s="10"/>
    </row>
    <row r="756" spans="2:3" ht="12.5" x14ac:dyDescent="0.25">
      <c r="B756" s="10"/>
      <c r="C756" s="10"/>
    </row>
    <row r="757" spans="2:3" ht="12.5" x14ac:dyDescent="0.25">
      <c r="B757" s="10"/>
      <c r="C757" s="10"/>
    </row>
    <row r="758" spans="2:3" ht="12.5" x14ac:dyDescent="0.25">
      <c r="B758" s="10"/>
      <c r="C758" s="10"/>
    </row>
    <row r="759" spans="2:3" ht="12.5" x14ac:dyDescent="0.25">
      <c r="B759" s="10"/>
      <c r="C759" s="10"/>
    </row>
    <row r="760" spans="2:3" ht="12.5" x14ac:dyDescent="0.25">
      <c r="B760" s="10"/>
      <c r="C760" s="10"/>
    </row>
    <row r="761" spans="2:3" ht="12.5" x14ac:dyDescent="0.25">
      <c r="B761" s="10"/>
      <c r="C761" s="10"/>
    </row>
    <row r="762" spans="2:3" ht="12.5" x14ac:dyDescent="0.25">
      <c r="B762" s="10"/>
      <c r="C762" s="10"/>
    </row>
    <row r="763" spans="2:3" ht="12.5" x14ac:dyDescent="0.25">
      <c r="B763" s="10"/>
      <c r="C763" s="10"/>
    </row>
    <row r="764" spans="2:3" ht="12.5" x14ac:dyDescent="0.25">
      <c r="B764" s="10"/>
      <c r="C764" s="10"/>
    </row>
    <row r="765" spans="2:3" ht="12.5" x14ac:dyDescent="0.25">
      <c r="B765" s="10"/>
      <c r="C765" s="10"/>
    </row>
    <row r="766" spans="2:3" ht="12.5" x14ac:dyDescent="0.25">
      <c r="B766" s="10"/>
      <c r="C766" s="10"/>
    </row>
    <row r="767" spans="2:3" ht="12.5" x14ac:dyDescent="0.25">
      <c r="B767" s="10"/>
      <c r="C767" s="10"/>
    </row>
    <row r="768" spans="2:3" ht="12.5" x14ac:dyDescent="0.25">
      <c r="B768" s="10"/>
      <c r="C768" s="10"/>
    </row>
    <row r="769" spans="2:3" ht="12.5" x14ac:dyDescent="0.25">
      <c r="B769" s="10"/>
      <c r="C769" s="10"/>
    </row>
    <row r="770" spans="2:3" ht="12.5" x14ac:dyDescent="0.25">
      <c r="B770" s="10"/>
      <c r="C770" s="10"/>
    </row>
    <row r="771" spans="2:3" ht="12.5" x14ac:dyDescent="0.25">
      <c r="B771" s="10"/>
      <c r="C771" s="10"/>
    </row>
    <row r="772" spans="2:3" ht="12.5" x14ac:dyDescent="0.25">
      <c r="B772" s="10"/>
      <c r="C772" s="10"/>
    </row>
    <row r="773" spans="2:3" ht="12.5" x14ac:dyDescent="0.25">
      <c r="B773" s="10"/>
      <c r="C773" s="10"/>
    </row>
    <row r="774" spans="2:3" ht="12.5" x14ac:dyDescent="0.25">
      <c r="B774" s="10"/>
      <c r="C774" s="10"/>
    </row>
    <row r="775" spans="2:3" ht="12.5" x14ac:dyDescent="0.25">
      <c r="B775" s="10"/>
      <c r="C775" s="10"/>
    </row>
    <row r="776" spans="2:3" ht="12.5" x14ac:dyDescent="0.25">
      <c r="B776" s="10"/>
      <c r="C776" s="10"/>
    </row>
    <row r="777" spans="2:3" ht="12.5" x14ac:dyDescent="0.25">
      <c r="B777" s="10"/>
      <c r="C777" s="10"/>
    </row>
    <row r="778" spans="2:3" ht="12.5" x14ac:dyDescent="0.25">
      <c r="B778" s="10"/>
      <c r="C778" s="10"/>
    </row>
    <row r="779" spans="2:3" ht="12.5" x14ac:dyDescent="0.25">
      <c r="B779" s="10"/>
      <c r="C779" s="10"/>
    </row>
    <row r="780" spans="2:3" ht="12.5" x14ac:dyDescent="0.25">
      <c r="B780" s="10"/>
      <c r="C780" s="10"/>
    </row>
    <row r="781" spans="2:3" ht="12.5" x14ac:dyDescent="0.25">
      <c r="B781" s="10"/>
      <c r="C781" s="10"/>
    </row>
    <row r="782" spans="2:3" ht="12.5" x14ac:dyDescent="0.25">
      <c r="B782" s="10"/>
      <c r="C782" s="10"/>
    </row>
    <row r="783" spans="2:3" ht="12.5" x14ac:dyDescent="0.25">
      <c r="B783" s="10"/>
      <c r="C783" s="10"/>
    </row>
    <row r="784" spans="2:3" ht="12.5" x14ac:dyDescent="0.25">
      <c r="B784" s="10"/>
      <c r="C784" s="10"/>
    </row>
    <row r="785" spans="2:3" ht="12.5" x14ac:dyDescent="0.25">
      <c r="B785" s="10"/>
      <c r="C785" s="10"/>
    </row>
    <row r="786" spans="2:3" ht="12.5" x14ac:dyDescent="0.25">
      <c r="B786" s="10"/>
      <c r="C786" s="10"/>
    </row>
    <row r="787" spans="2:3" ht="12.5" x14ac:dyDescent="0.25">
      <c r="B787" s="10"/>
      <c r="C787" s="10"/>
    </row>
    <row r="788" spans="2:3" ht="12.5" x14ac:dyDescent="0.25">
      <c r="B788" s="10"/>
      <c r="C788" s="10"/>
    </row>
    <row r="789" spans="2:3" ht="12.5" x14ac:dyDescent="0.25">
      <c r="B789" s="10"/>
      <c r="C789" s="10"/>
    </row>
    <row r="790" spans="2:3" ht="12.5" x14ac:dyDescent="0.25">
      <c r="B790" s="10"/>
      <c r="C790" s="10"/>
    </row>
    <row r="791" spans="2:3" ht="12.5" x14ac:dyDescent="0.25">
      <c r="B791" s="10"/>
      <c r="C791" s="10"/>
    </row>
    <row r="792" spans="2:3" ht="12.5" x14ac:dyDescent="0.25">
      <c r="B792" s="10"/>
      <c r="C792" s="10"/>
    </row>
    <row r="793" spans="2:3" ht="12.5" x14ac:dyDescent="0.25">
      <c r="B793" s="10"/>
      <c r="C793" s="10"/>
    </row>
    <row r="794" spans="2:3" ht="12.5" x14ac:dyDescent="0.25">
      <c r="B794" s="10"/>
      <c r="C794" s="10"/>
    </row>
    <row r="795" spans="2:3" ht="12.5" x14ac:dyDescent="0.25">
      <c r="B795" s="10"/>
      <c r="C795" s="10"/>
    </row>
    <row r="796" spans="2:3" ht="12.5" x14ac:dyDescent="0.25">
      <c r="B796" s="10"/>
      <c r="C796" s="10"/>
    </row>
    <row r="797" spans="2:3" ht="12.5" x14ac:dyDescent="0.25">
      <c r="B797" s="10"/>
      <c r="C797" s="10"/>
    </row>
    <row r="798" spans="2:3" ht="12.5" x14ac:dyDescent="0.25">
      <c r="B798" s="10"/>
      <c r="C798" s="10"/>
    </row>
    <row r="799" spans="2:3" ht="12.5" x14ac:dyDescent="0.25">
      <c r="B799" s="10"/>
      <c r="C799" s="10"/>
    </row>
    <row r="800" spans="2:3" ht="12.5" x14ac:dyDescent="0.25">
      <c r="B800" s="10"/>
      <c r="C800" s="10"/>
    </row>
    <row r="801" spans="2:3" ht="12.5" x14ac:dyDescent="0.25">
      <c r="B801" s="10"/>
      <c r="C801" s="10"/>
    </row>
    <row r="802" spans="2:3" ht="12.5" x14ac:dyDescent="0.25">
      <c r="B802" s="10"/>
      <c r="C802" s="10"/>
    </row>
    <row r="803" spans="2:3" ht="12.5" x14ac:dyDescent="0.25">
      <c r="B803" s="10"/>
      <c r="C803" s="10"/>
    </row>
    <row r="804" spans="2:3" ht="12.5" x14ac:dyDescent="0.25">
      <c r="B804" s="10"/>
      <c r="C804" s="10"/>
    </row>
    <row r="805" spans="2:3" ht="12.5" x14ac:dyDescent="0.25">
      <c r="B805" s="10"/>
      <c r="C805" s="10"/>
    </row>
    <row r="806" spans="2:3" ht="12.5" x14ac:dyDescent="0.25">
      <c r="B806" s="10"/>
      <c r="C806" s="10"/>
    </row>
    <row r="807" spans="2:3" ht="12.5" x14ac:dyDescent="0.25">
      <c r="B807" s="10"/>
      <c r="C807" s="10"/>
    </row>
    <row r="808" spans="2:3" ht="12.5" x14ac:dyDescent="0.25">
      <c r="B808" s="10"/>
      <c r="C808" s="10"/>
    </row>
    <row r="809" spans="2:3" ht="12.5" x14ac:dyDescent="0.25">
      <c r="B809" s="10"/>
      <c r="C809" s="10"/>
    </row>
    <row r="810" spans="2:3" ht="12.5" x14ac:dyDescent="0.25">
      <c r="B810" s="10"/>
      <c r="C810" s="10"/>
    </row>
    <row r="811" spans="2:3" ht="12.5" x14ac:dyDescent="0.25">
      <c r="B811" s="10"/>
      <c r="C811" s="10"/>
    </row>
    <row r="812" spans="2:3" ht="12.5" x14ac:dyDescent="0.25">
      <c r="B812" s="10"/>
      <c r="C812" s="10"/>
    </row>
    <row r="813" spans="2:3" ht="12.5" x14ac:dyDescent="0.25">
      <c r="B813" s="10"/>
      <c r="C813" s="10"/>
    </row>
    <row r="814" spans="2:3" ht="12.5" x14ac:dyDescent="0.25">
      <c r="B814" s="10"/>
      <c r="C814" s="10"/>
    </row>
    <row r="815" spans="2:3" ht="12.5" x14ac:dyDescent="0.25">
      <c r="B815" s="10"/>
      <c r="C815" s="10"/>
    </row>
    <row r="816" spans="2:3" ht="12.5" x14ac:dyDescent="0.25">
      <c r="B816" s="10"/>
      <c r="C816" s="10"/>
    </row>
    <row r="817" spans="2:3" ht="12.5" x14ac:dyDescent="0.25">
      <c r="B817" s="10"/>
      <c r="C817" s="10"/>
    </row>
    <row r="818" spans="2:3" ht="12.5" x14ac:dyDescent="0.25">
      <c r="B818" s="10"/>
      <c r="C818" s="10"/>
    </row>
    <row r="819" spans="2:3" ht="12.5" x14ac:dyDescent="0.25">
      <c r="B819" s="10"/>
      <c r="C819" s="10"/>
    </row>
    <row r="820" spans="2:3" ht="12.5" x14ac:dyDescent="0.25">
      <c r="B820" s="10"/>
      <c r="C820" s="10"/>
    </row>
    <row r="821" spans="2:3" ht="12.5" x14ac:dyDescent="0.25">
      <c r="B821" s="10"/>
      <c r="C821" s="10"/>
    </row>
    <row r="822" spans="2:3" ht="12.5" x14ac:dyDescent="0.25">
      <c r="B822" s="10"/>
      <c r="C822" s="10"/>
    </row>
    <row r="823" spans="2:3" ht="12.5" x14ac:dyDescent="0.25">
      <c r="B823" s="10"/>
      <c r="C823" s="10"/>
    </row>
    <row r="824" spans="2:3" ht="12.5" x14ac:dyDescent="0.25">
      <c r="B824" s="10"/>
      <c r="C824" s="10"/>
    </row>
    <row r="825" spans="2:3" ht="12.5" x14ac:dyDescent="0.25">
      <c r="B825" s="10"/>
      <c r="C825" s="10"/>
    </row>
    <row r="826" spans="2:3" ht="12.5" x14ac:dyDescent="0.25">
      <c r="B826" s="10"/>
      <c r="C826" s="10"/>
    </row>
    <row r="827" spans="2:3" ht="12.5" x14ac:dyDescent="0.25">
      <c r="B827" s="10"/>
      <c r="C827" s="10"/>
    </row>
    <row r="828" spans="2:3" ht="12.5" x14ac:dyDescent="0.25">
      <c r="B828" s="10"/>
      <c r="C828" s="10"/>
    </row>
    <row r="829" spans="2:3" ht="12.5" x14ac:dyDescent="0.25">
      <c r="B829" s="10"/>
      <c r="C829" s="10"/>
    </row>
    <row r="830" spans="2:3" ht="12.5" x14ac:dyDescent="0.25">
      <c r="B830" s="10"/>
      <c r="C830" s="10"/>
    </row>
    <row r="831" spans="2:3" ht="12.5" x14ac:dyDescent="0.25">
      <c r="B831" s="10"/>
      <c r="C831" s="10"/>
    </row>
    <row r="832" spans="2:3" ht="12.5" x14ac:dyDescent="0.25">
      <c r="B832" s="10"/>
      <c r="C832" s="10"/>
    </row>
    <row r="833" spans="2:3" ht="12.5" x14ac:dyDescent="0.25">
      <c r="B833" s="10"/>
      <c r="C833" s="10"/>
    </row>
    <row r="834" spans="2:3" ht="12.5" x14ac:dyDescent="0.25">
      <c r="B834" s="10"/>
      <c r="C834" s="10"/>
    </row>
    <row r="835" spans="2:3" ht="12.5" x14ac:dyDescent="0.25">
      <c r="B835" s="10"/>
      <c r="C835" s="10"/>
    </row>
    <row r="836" spans="2:3" ht="12.5" x14ac:dyDescent="0.25">
      <c r="B836" s="10"/>
      <c r="C836" s="10"/>
    </row>
    <row r="837" spans="2:3" ht="12.5" x14ac:dyDescent="0.25">
      <c r="B837" s="10"/>
      <c r="C837" s="10"/>
    </row>
    <row r="838" spans="2:3" ht="12.5" x14ac:dyDescent="0.25">
      <c r="B838" s="10"/>
      <c r="C838" s="10"/>
    </row>
    <row r="839" spans="2:3" ht="12.5" x14ac:dyDescent="0.25">
      <c r="B839" s="10"/>
      <c r="C839" s="10"/>
    </row>
    <row r="840" spans="2:3" ht="12.5" x14ac:dyDescent="0.25">
      <c r="B840" s="10"/>
      <c r="C840" s="10"/>
    </row>
    <row r="841" spans="2:3" ht="12.5" x14ac:dyDescent="0.25">
      <c r="B841" s="10"/>
      <c r="C841" s="10"/>
    </row>
    <row r="842" spans="2:3" ht="12.5" x14ac:dyDescent="0.25">
      <c r="B842" s="10"/>
      <c r="C842" s="10"/>
    </row>
    <row r="843" spans="2:3" ht="12.5" x14ac:dyDescent="0.25">
      <c r="B843" s="10"/>
      <c r="C843" s="10"/>
    </row>
    <row r="844" spans="2:3" ht="12.5" x14ac:dyDescent="0.25">
      <c r="B844" s="10"/>
      <c r="C844" s="10"/>
    </row>
    <row r="845" spans="2:3" ht="12.5" x14ac:dyDescent="0.25">
      <c r="B845" s="10"/>
      <c r="C845" s="10"/>
    </row>
    <row r="846" spans="2:3" ht="12.5" x14ac:dyDescent="0.25">
      <c r="B846" s="10"/>
      <c r="C846" s="10"/>
    </row>
    <row r="847" spans="2:3" ht="12.5" x14ac:dyDescent="0.25">
      <c r="B847" s="10"/>
      <c r="C847" s="10"/>
    </row>
    <row r="848" spans="2:3" ht="12.5" x14ac:dyDescent="0.25">
      <c r="B848" s="10"/>
      <c r="C848" s="10"/>
    </row>
    <row r="849" spans="2:3" ht="12.5" x14ac:dyDescent="0.25">
      <c r="B849" s="10"/>
      <c r="C849" s="10"/>
    </row>
    <row r="850" spans="2:3" ht="12.5" x14ac:dyDescent="0.25">
      <c r="B850" s="10"/>
      <c r="C850" s="10"/>
    </row>
    <row r="851" spans="2:3" ht="12.5" x14ac:dyDescent="0.25">
      <c r="B851" s="10"/>
      <c r="C851" s="10"/>
    </row>
    <row r="852" spans="2:3" ht="12.5" x14ac:dyDescent="0.25">
      <c r="B852" s="10"/>
      <c r="C852" s="10"/>
    </row>
    <row r="853" spans="2:3" ht="12.5" x14ac:dyDescent="0.25">
      <c r="B853" s="10"/>
      <c r="C853" s="10"/>
    </row>
    <row r="854" spans="2:3" ht="12.5" x14ac:dyDescent="0.25">
      <c r="B854" s="10"/>
      <c r="C854" s="10"/>
    </row>
    <row r="855" spans="2:3" ht="12.5" x14ac:dyDescent="0.25">
      <c r="B855" s="10"/>
      <c r="C855" s="10"/>
    </row>
    <row r="856" spans="2:3" ht="12.5" x14ac:dyDescent="0.25">
      <c r="B856" s="10"/>
      <c r="C856" s="10"/>
    </row>
    <row r="857" spans="2:3" ht="12.5" x14ac:dyDescent="0.25">
      <c r="B857" s="10"/>
      <c r="C857" s="10"/>
    </row>
    <row r="858" spans="2:3" ht="12.5" x14ac:dyDescent="0.25">
      <c r="B858" s="10"/>
      <c r="C858" s="10"/>
    </row>
    <row r="859" spans="2:3" ht="12.5" x14ac:dyDescent="0.25">
      <c r="B859" s="10"/>
      <c r="C859" s="10"/>
    </row>
    <row r="860" spans="2:3" ht="12.5" x14ac:dyDescent="0.25">
      <c r="B860" s="10"/>
      <c r="C860" s="10"/>
    </row>
    <row r="861" spans="2:3" ht="12.5" x14ac:dyDescent="0.25">
      <c r="B861" s="10"/>
      <c r="C861" s="10"/>
    </row>
    <row r="862" spans="2:3" ht="12.5" x14ac:dyDescent="0.25">
      <c r="B862" s="10"/>
      <c r="C862" s="10"/>
    </row>
    <row r="863" spans="2:3" ht="12.5" x14ac:dyDescent="0.25">
      <c r="B863" s="10"/>
      <c r="C863" s="10"/>
    </row>
    <row r="864" spans="2:3" ht="12.5" x14ac:dyDescent="0.25">
      <c r="B864" s="10"/>
      <c r="C864" s="10"/>
    </row>
    <row r="865" spans="2:3" ht="12.5" x14ac:dyDescent="0.25">
      <c r="B865" s="10"/>
      <c r="C865" s="10"/>
    </row>
    <row r="866" spans="2:3" ht="12.5" x14ac:dyDescent="0.25">
      <c r="B866" s="10"/>
      <c r="C866" s="10"/>
    </row>
    <row r="867" spans="2:3" ht="12.5" x14ac:dyDescent="0.25">
      <c r="B867" s="10"/>
      <c r="C867" s="10"/>
    </row>
    <row r="868" spans="2:3" ht="12.5" x14ac:dyDescent="0.25">
      <c r="B868" s="10"/>
      <c r="C868" s="10"/>
    </row>
    <row r="869" spans="2:3" ht="12.5" x14ac:dyDescent="0.25">
      <c r="B869" s="10"/>
      <c r="C869" s="10"/>
    </row>
    <row r="870" spans="2:3" ht="12.5" x14ac:dyDescent="0.25">
      <c r="B870" s="10"/>
      <c r="C870" s="10"/>
    </row>
    <row r="871" spans="2:3" ht="12.5" x14ac:dyDescent="0.25">
      <c r="B871" s="10"/>
      <c r="C871" s="10"/>
    </row>
    <row r="872" spans="2:3" ht="12.5" x14ac:dyDescent="0.25">
      <c r="B872" s="10"/>
      <c r="C872" s="10"/>
    </row>
    <row r="873" spans="2:3" ht="12.5" x14ac:dyDescent="0.25">
      <c r="B873" s="10"/>
      <c r="C873" s="10"/>
    </row>
    <row r="874" spans="2:3" ht="12.5" x14ac:dyDescent="0.25">
      <c r="B874" s="10"/>
      <c r="C874" s="10"/>
    </row>
    <row r="875" spans="2:3" ht="12.5" x14ac:dyDescent="0.25">
      <c r="B875" s="10"/>
      <c r="C875" s="10"/>
    </row>
    <row r="876" spans="2:3" ht="12.5" x14ac:dyDescent="0.25">
      <c r="B876" s="10"/>
      <c r="C876" s="10"/>
    </row>
    <row r="877" spans="2:3" ht="12.5" x14ac:dyDescent="0.25">
      <c r="B877" s="10"/>
      <c r="C877" s="10"/>
    </row>
    <row r="878" spans="2:3" ht="12.5" x14ac:dyDescent="0.25">
      <c r="B878" s="10"/>
      <c r="C878" s="10"/>
    </row>
    <row r="879" spans="2:3" ht="12.5" x14ac:dyDescent="0.25">
      <c r="B879" s="10"/>
      <c r="C879" s="10"/>
    </row>
    <row r="880" spans="2:3" ht="12.5" x14ac:dyDescent="0.25">
      <c r="B880" s="10"/>
      <c r="C880" s="10"/>
    </row>
    <row r="881" spans="2:3" ht="12.5" x14ac:dyDescent="0.25">
      <c r="B881" s="10"/>
      <c r="C881" s="10"/>
    </row>
    <row r="882" spans="2:3" ht="12.5" x14ac:dyDescent="0.25">
      <c r="B882" s="10"/>
      <c r="C882" s="10"/>
    </row>
    <row r="883" spans="2:3" ht="12.5" x14ac:dyDescent="0.25">
      <c r="B883" s="10"/>
      <c r="C883" s="10"/>
    </row>
    <row r="884" spans="2:3" ht="12.5" x14ac:dyDescent="0.25">
      <c r="B884" s="10"/>
      <c r="C884" s="10"/>
    </row>
    <row r="885" spans="2:3" ht="12.5" x14ac:dyDescent="0.25">
      <c r="B885" s="10"/>
      <c r="C885" s="10"/>
    </row>
    <row r="886" spans="2:3" ht="12.5" x14ac:dyDescent="0.25">
      <c r="B886" s="10"/>
      <c r="C886" s="10"/>
    </row>
    <row r="887" spans="2:3" ht="12.5" x14ac:dyDescent="0.25">
      <c r="B887" s="10"/>
      <c r="C887" s="10"/>
    </row>
    <row r="888" spans="2:3" ht="12.5" x14ac:dyDescent="0.25">
      <c r="B888" s="10"/>
      <c r="C888" s="10"/>
    </row>
    <row r="889" spans="2:3" ht="12.5" x14ac:dyDescent="0.25">
      <c r="B889" s="10"/>
      <c r="C889" s="10"/>
    </row>
    <row r="890" spans="2:3" ht="12.5" x14ac:dyDescent="0.25">
      <c r="B890" s="10"/>
      <c r="C890" s="10"/>
    </row>
    <row r="891" spans="2:3" ht="12.5" x14ac:dyDescent="0.25">
      <c r="B891" s="10"/>
      <c r="C891" s="10"/>
    </row>
    <row r="892" spans="2:3" ht="12.5" x14ac:dyDescent="0.25">
      <c r="B892" s="10"/>
      <c r="C892" s="10"/>
    </row>
    <row r="893" spans="2:3" ht="12.5" x14ac:dyDescent="0.25">
      <c r="B893" s="10"/>
      <c r="C893" s="10"/>
    </row>
    <row r="894" spans="2:3" ht="12.5" x14ac:dyDescent="0.25">
      <c r="B894" s="10"/>
      <c r="C894" s="10"/>
    </row>
    <row r="895" spans="2:3" ht="12.5" x14ac:dyDescent="0.25">
      <c r="B895" s="10"/>
      <c r="C895" s="10"/>
    </row>
    <row r="896" spans="2:3" ht="12.5" x14ac:dyDescent="0.25">
      <c r="B896" s="10"/>
      <c r="C896" s="10"/>
    </row>
    <row r="897" spans="2:3" ht="12.5" x14ac:dyDescent="0.25">
      <c r="B897" s="10"/>
      <c r="C897" s="10"/>
    </row>
    <row r="898" spans="2:3" ht="12.5" x14ac:dyDescent="0.25">
      <c r="B898" s="10"/>
      <c r="C898" s="10"/>
    </row>
    <row r="899" spans="2:3" ht="12.5" x14ac:dyDescent="0.25">
      <c r="B899" s="10"/>
      <c r="C899" s="10"/>
    </row>
    <row r="900" spans="2:3" ht="12.5" x14ac:dyDescent="0.25">
      <c r="B900" s="10"/>
      <c r="C900" s="10"/>
    </row>
    <row r="901" spans="2:3" ht="12.5" x14ac:dyDescent="0.25">
      <c r="B901" s="10"/>
      <c r="C901" s="10"/>
    </row>
    <row r="902" spans="2:3" ht="12.5" x14ac:dyDescent="0.25">
      <c r="B902" s="10"/>
      <c r="C902" s="10"/>
    </row>
    <row r="903" spans="2:3" ht="12.5" x14ac:dyDescent="0.25">
      <c r="B903" s="10"/>
      <c r="C903" s="10"/>
    </row>
    <row r="904" spans="2:3" ht="12.5" x14ac:dyDescent="0.25">
      <c r="B904" s="10"/>
      <c r="C904" s="10"/>
    </row>
    <row r="905" spans="2:3" ht="12.5" x14ac:dyDescent="0.25">
      <c r="B905" s="10"/>
      <c r="C905" s="10"/>
    </row>
    <row r="906" spans="2:3" ht="12.5" x14ac:dyDescent="0.25">
      <c r="B906" s="10"/>
      <c r="C906" s="10"/>
    </row>
    <row r="907" spans="2:3" ht="12.5" x14ac:dyDescent="0.25">
      <c r="B907" s="10"/>
      <c r="C907" s="10"/>
    </row>
    <row r="908" spans="2:3" ht="12.5" x14ac:dyDescent="0.25">
      <c r="B908" s="10"/>
      <c r="C908" s="10"/>
    </row>
    <row r="909" spans="2:3" ht="12.5" x14ac:dyDescent="0.25">
      <c r="B909" s="10"/>
      <c r="C909" s="10"/>
    </row>
    <row r="910" spans="2:3" ht="12.5" x14ac:dyDescent="0.25">
      <c r="B910" s="10"/>
      <c r="C910" s="10"/>
    </row>
    <row r="911" spans="2:3" ht="12.5" x14ac:dyDescent="0.25">
      <c r="B911" s="10"/>
      <c r="C911" s="10"/>
    </row>
    <row r="912" spans="2:3" ht="12.5" x14ac:dyDescent="0.25">
      <c r="B912" s="10"/>
      <c r="C912" s="10"/>
    </row>
    <row r="913" spans="2:3" ht="12.5" x14ac:dyDescent="0.25">
      <c r="B913" s="10"/>
      <c r="C913" s="10"/>
    </row>
    <row r="914" spans="2:3" ht="12.5" x14ac:dyDescent="0.25">
      <c r="B914" s="10"/>
      <c r="C914" s="10"/>
    </row>
    <row r="915" spans="2:3" ht="12.5" x14ac:dyDescent="0.25">
      <c r="B915" s="10"/>
      <c r="C915" s="10"/>
    </row>
    <row r="916" spans="2:3" ht="12.5" x14ac:dyDescent="0.25">
      <c r="B916" s="10"/>
      <c r="C916" s="10"/>
    </row>
    <row r="917" spans="2:3" ht="12.5" x14ac:dyDescent="0.25">
      <c r="B917" s="10"/>
      <c r="C917" s="10"/>
    </row>
    <row r="918" spans="2:3" ht="12.5" x14ac:dyDescent="0.25">
      <c r="B918" s="10"/>
      <c r="C918" s="10"/>
    </row>
    <row r="919" spans="2:3" ht="12.5" x14ac:dyDescent="0.25">
      <c r="B919" s="10"/>
      <c r="C919" s="10"/>
    </row>
    <row r="920" spans="2:3" ht="12.5" x14ac:dyDescent="0.25">
      <c r="B920" s="10"/>
      <c r="C920" s="10"/>
    </row>
    <row r="921" spans="2:3" ht="12.5" x14ac:dyDescent="0.25">
      <c r="B921" s="10"/>
      <c r="C921" s="10"/>
    </row>
    <row r="922" spans="2:3" ht="12.5" x14ac:dyDescent="0.25">
      <c r="B922" s="10"/>
      <c r="C922" s="10"/>
    </row>
    <row r="923" spans="2:3" ht="12.5" x14ac:dyDescent="0.25">
      <c r="B923" s="10"/>
      <c r="C923" s="10"/>
    </row>
    <row r="924" spans="2:3" ht="12.5" x14ac:dyDescent="0.25">
      <c r="B924" s="10"/>
      <c r="C924" s="10"/>
    </row>
    <row r="925" spans="2:3" ht="12.5" x14ac:dyDescent="0.25">
      <c r="B925" s="10"/>
      <c r="C925" s="10"/>
    </row>
    <row r="926" spans="2:3" ht="12.5" x14ac:dyDescent="0.25">
      <c r="B926" s="10"/>
      <c r="C926" s="10"/>
    </row>
    <row r="927" spans="2:3" ht="12.5" x14ac:dyDescent="0.25">
      <c r="B927" s="10"/>
      <c r="C927" s="10"/>
    </row>
    <row r="928" spans="2:3" ht="12.5" x14ac:dyDescent="0.25">
      <c r="B928" s="10"/>
      <c r="C928" s="10"/>
    </row>
    <row r="929" spans="2:3" ht="12.5" x14ac:dyDescent="0.25">
      <c r="B929" s="10"/>
      <c r="C929" s="10"/>
    </row>
    <row r="930" spans="2:3" ht="12.5" x14ac:dyDescent="0.25">
      <c r="B930" s="10"/>
      <c r="C930" s="10"/>
    </row>
    <row r="931" spans="2:3" ht="12.5" x14ac:dyDescent="0.25">
      <c r="B931" s="10"/>
      <c r="C931" s="10"/>
    </row>
    <row r="932" spans="2:3" ht="12.5" x14ac:dyDescent="0.25">
      <c r="B932" s="10"/>
      <c r="C932" s="10"/>
    </row>
    <row r="933" spans="2:3" ht="12.5" x14ac:dyDescent="0.25">
      <c r="B933" s="10"/>
      <c r="C933" s="10"/>
    </row>
    <row r="934" spans="2:3" ht="12.5" x14ac:dyDescent="0.25">
      <c r="B934" s="10"/>
      <c r="C934" s="10"/>
    </row>
    <row r="935" spans="2:3" ht="12.5" x14ac:dyDescent="0.25">
      <c r="B935" s="10"/>
      <c r="C935" s="10"/>
    </row>
    <row r="936" spans="2:3" ht="12.5" x14ac:dyDescent="0.25">
      <c r="B936" s="10"/>
      <c r="C936" s="10"/>
    </row>
    <row r="937" spans="2:3" ht="12.5" x14ac:dyDescent="0.25">
      <c r="B937" s="10"/>
      <c r="C937" s="10"/>
    </row>
    <row r="938" spans="2:3" ht="12.5" x14ac:dyDescent="0.25">
      <c r="B938" s="10"/>
      <c r="C938" s="10"/>
    </row>
    <row r="939" spans="2:3" ht="12.5" x14ac:dyDescent="0.25">
      <c r="B939" s="10"/>
      <c r="C939" s="10"/>
    </row>
    <row r="940" spans="2:3" ht="12.5" x14ac:dyDescent="0.25">
      <c r="B940" s="10"/>
      <c r="C940" s="10"/>
    </row>
    <row r="941" spans="2:3" ht="12.5" x14ac:dyDescent="0.25">
      <c r="B941" s="10"/>
      <c r="C941" s="10"/>
    </row>
    <row r="942" spans="2:3" ht="12.5" x14ac:dyDescent="0.25">
      <c r="B942" s="10"/>
      <c r="C942" s="10"/>
    </row>
    <row r="943" spans="2:3" ht="12.5" x14ac:dyDescent="0.25">
      <c r="B943" s="10"/>
      <c r="C943" s="10"/>
    </row>
    <row r="944" spans="2:3" ht="12.5" x14ac:dyDescent="0.25">
      <c r="B944" s="10"/>
      <c r="C944" s="10"/>
    </row>
    <row r="945" spans="2:3" ht="12.5" x14ac:dyDescent="0.25">
      <c r="B945" s="10"/>
      <c r="C945" s="10"/>
    </row>
    <row r="946" spans="2:3" ht="12.5" x14ac:dyDescent="0.25">
      <c r="B946" s="10"/>
      <c r="C946" s="10"/>
    </row>
    <row r="947" spans="2:3" ht="12.5" x14ac:dyDescent="0.25">
      <c r="B947" s="10"/>
      <c r="C947" s="10"/>
    </row>
    <row r="948" spans="2:3" ht="12.5" x14ac:dyDescent="0.25">
      <c r="B948" s="10"/>
      <c r="C948" s="10"/>
    </row>
    <row r="949" spans="2:3" ht="12.5" x14ac:dyDescent="0.25">
      <c r="B949" s="10"/>
      <c r="C949" s="10"/>
    </row>
    <row r="950" spans="2:3" ht="12.5" x14ac:dyDescent="0.25">
      <c r="B950" s="10"/>
      <c r="C950" s="10"/>
    </row>
    <row r="951" spans="2:3" ht="12.5" x14ac:dyDescent="0.25">
      <c r="B951" s="10"/>
      <c r="C951" s="10"/>
    </row>
    <row r="952" spans="2:3" ht="12.5" x14ac:dyDescent="0.25">
      <c r="B952" s="10"/>
      <c r="C952" s="10"/>
    </row>
    <row r="953" spans="2:3" ht="12.5" x14ac:dyDescent="0.25">
      <c r="B953" s="10"/>
      <c r="C953" s="10"/>
    </row>
    <row r="954" spans="2:3" ht="12.5" x14ac:dyDescent="0.25">
      <c r="B954" s="10"/>
      <c r="C954" s="10"/>
    </row>
    <row r="955" spans="2:3" ht="12.5" x14ac:dyDescent="0.25">
      <c r="B955" s="10"/>
      <c r="C955" s="10"/>
    </row>
    <row r="956" spans="2:3" ht="12.5" x14ac:dyDescent="0.25">
      <c r="B956" s="10"/>
      <c r="C956" s="10"/>
    </row>
    <row r="957" spans="2:3" ht="12.5" x14ac:dyDescent="0.25">
      <c r="B957" s="10"/>
      <c r="C957" s="10"/>
    </row>
    <row r="958" spans="2:3" ht="12.5" x14ac:dyDescent="0.25">
      <c r="B958" s="10"/>
      <c r="C958" s="10"/>
    </row>
    <row r="959" spans="2:3" ht="12.5" x14ac:dyDescent="0.25">
      <c r="B959" s="10"/>
      <c r="C959" s="10"/>
    </row>
    <row r="960" spans="2:3" ht="12.5" x14ac:dyDescent="0.25">
      <c r="B960" s="10"/>
      <c r="C960" s="10"/>
    </row>
    <row r="961" spans="2:3" ht="12.5" x14ac:dyDescent="0.25">
      <c r="B961" s="10"/>
      <c r="C961" s="10"/>
    </row>
    <row r="962" spans="2:3" ht="12.5" x14ac:dyDescent="0.25">
      <c r="B962" s="10"/>
      <c r="C962" s="10"/>
    </row>
    <row r="963" spans="2:3" ht="12.5" x14ac:dyDescent="0.25">
      <c r="B963" s="10"/>
      <c r="C963" s="10"/>
    </row>
    <row r="964" spans="2:3" ht="12.5" x14ac:dyDescent="0.25">
      <c r="B964" s="10"/>
      <c r="C964" s="10"/>
    </row>
    <row r="965" spans="2:3" ht="12.5" x14ac:dyDescent="0.25">
      <c r="B965" s="10"/>
      <c r="C965" s="10"/>
    </row>
    <row r="966" spans="2:3" ht="12.5" x14ac:dyDescent="0.25">
      <c r="B966" s="10"/>
      <c r="C966" s="10"/>
    </row>
    <row r="967" spans="2:3" ht="12.5" x14ac:dyDescent="0.25">
      <c r="B967" s="10"/>
      <c r="C967" s="10"/>
    </row>
    <row r="968" spans="2:3" ht="12.5" x14ac:dyDescent="0.25">
      <c r="B968" s="10"/>
      <c r="C968" s="10"/>
    </row>
    <row r="969" spans="2:3" ht="12.5" x14ac:dyDescent="0.25">
      <c r="B969" s="10"/>
      <c r="C969" s="10"/>
    </row>
    <row r="970" spans="2:3" ht="12.5" x14ac:dyDescent="0.25">
      <c r="B970" s="10"/>
      <c r="C970" s="10"/>
    </row>
    <row r="971" spans="2:3" ht="12.5" x14ac:dyDescent="0.25">
      <c r="B971" s="10"/>
      <c r="C971" s="10"/>
    </row>
    <row r="972" spans="2:3" ht="12.5" x14ac:dyDescent="0.25">
      <c r="B972" s="10"/>
      <c r="C972" s="10"/>
    </row>
    <row r="973" spans="2:3" ht="12.5" x14ac:dyDescent="0.25">
      <c r="B973" s="10"/>
      <c r="C973" s="10"/>
    </row>
    <row r="974" spans="2:3" ht="12.5" x14ac:dyDescent="0.25">
      <c r="B974" s="10"/>
      <c r="C974" s="10"/>
    </row>
    <row r="975" spans="2:3" ht="12.5" x14ac:dyDescent="0.25">
      <c r="B975" s="10"/>
      <c r="C975" s="10"/>
    </row>
    <row r="976" spans="2:3" ht="12.5" x14ac:dyDescent="0.25">
      <c r="B976" s="10"/>
      <c r="C976" s="10"/>
    </row>
    <row r="977" spans="2:3" ht="12.5" x14ac:dyDescent="0.25">
      <c r="B977" s="10"/>
      <c r="C977" s="10"/>
    </row>
    <row r="978" spans="2:3" ht="12.5" x14ac:dyDescent="0.25">
      <c r="B978" s="10"/>
      <c r="C978" s="10"/>
    </row>
    <row r="979" spans="2:3" ht="12.5" x14ac:dyDescent="0.25">
      <c r="B979" s="10"/>
      <c r="C979" s="10"/>
    </row>
    <row r="980" spans="2:3" ht="12.5" x14ac:dyDescent="0.25">
      <c r="B980" s="10"/>
      <c r="C980" s="10"/>
    </row>
    <row r="981" spans="2:3" ht="12.5" x14ac:dyDescent="0.25">
      <c r="B981" s="10"/>
      <c r="C981" s="10"/>
    </row>
    <row r="982" spans="2:3" ht="12.5" x14ac:dyDescent="0.25">
      <c r="B982" s="10"/>
      <c r="C982" s="10"/>
    </row>
    <row r="983" spans="2:3" ht="12.5" x14ac:dyDescent="0.25">
      <c r="B983" s="10"/>
      <c r="C983" s="10"/>
    </row>
    <row r="984" spans="2:3" ht="12.5" x14ac:dyDescent="0.25">
      <c r="B984" s="10"/>
      <c r="C984" s="10"/>
    </row>
    <row r="985" spans="2:3" ht="12.5" x14ac:dyDescent="0.25">
      <c r="B985" s="10"/>
      <c r="C985" s="10"/>
    </row>
    <row r="986" spans="2:3" ht="12.5" x14ac:dyDescent="0.25">
      <c r="B986" s="10"/>
      <c r="C986" s="10"/>
    </row>
    <row r="987" spans="2:3" ht="12.5" x14ac:dyDescent="0.25">
      <c r="B987" s="10"/>
      <c r="C987" s="10"/>
    </row>
    <row r="988" spans="2:3" ht="12.5" x14ac:dyDescent="0.25">
      <c r="B988" s="10"/>
      <c r="C988" s="10"/>
    </row>
    <row r="989" spans="2:3" ht="12.5" x14ac:dyDescent="0.25">
      <c r="B989" s="10"/>
      <c r="C989" s="10"/>
    </row>
    <row r="990" spans="2:3" ht="12.5" x14ac:dyDescent="0.25">
      <c r="B990" s="10"/>
      <c r="C990" s="10"/>
    </row>
    <row r="991" spans="2:3" ht="12.5" x14ac:dyDescent="0.25">
      <c r="B991" s="10"/>
      <c r="C991" s="10"/>
    </row>
    <row r="992" spans="2:3" ht="12.5" x14ac:dyDescent="0.25">
      <c r="B992" s="10"/>
      <c r="C992" s="10"/>
    </row>
    <row r="993" spans="2:3" ht="12.5" x14ac:dyDescent="0.25">
      <c r="B993" s="10"/>
      <c r="C993" s="10"/>
    </row>
    <row r="994" spans="2:3" ht="12.5" x14ac:dyDescent="0.25">
      <c r="B994" s="10"/>
      <c r="C994" s="10"/>
    </row>
    <row r="995" spans="2:3" ht="12.5" x14ac:dyDescent="0.25">
      <c r="B995" s="10"/>
      <c r="C995" s="10"/>
    </row>
    <row r="996" spans="2:3" ht="12.5" x14ac:dyDescent="0.25">
      <c r="B996" s="10"/>
      <c r="C996" s="10"/>
    </row>
    <row r="997" spans="2:3" ht="12.5" x14ac:dyDescent="0.25">
      <c r="B997" s="10"/>
      <c r="C997" s="10"/>
    </row>
    <row r="998" spans="2:3" ht="12.5" x14ac:dyDescent="0.25">
      <c r="B998" s="10"/>
      <c r="C998" s="10"/>
    </row>
    <row r="999" spans="2:3" ht="12.5" x14ac:dyDescent="0.25">
      <c r="B999" s="10"/>
      <c r="C999" s="10"/>
    </row>
    <row r="1000" spans="2:3" ht="12.5" x14ac:dyDescent="0.25">
      <c r="B1000" s="10"/>
      <c r="C1000" s="10"/>
    </row>
    <row r="1001" spans="2:3" ht="12.5" x14ac:dyDescent="0.25">
      <c r="B1001" s="10"/>
      <c r="C1001" s="10"/>
    </row>
    <row r="1002" spans="2:3" ht="12.5" x14ac:dyDescent="0.25">
      <c r="B1002" s="10"/>
      <c r="C1002" s="10"/>
    </row>
    <row r="1003" spans="2:3" ht="12.5" x14ac:dyDescent="0.25">
      <c r="B1003" s="10"/>
      <c r="C1003" s="10"/>
    </row>
    <row r="1004" spans="2:3" ht="12.5" x14ac:dyDescent="0.25">
      <c r="B1004" s="10"/>
      <c r="C1004" s="10"/>
    </row>
    <row r="1005" spans="2:3" ht="12.5" x14ac:dyDescent="0.25">
      <c r="B1005" s="10"/>
      <c r="C1005" s="10"/>
    </row>
    <row r="1006" spans="2:3" ht="12.5" x14ac:dyDescent="0.25">
      <c r="B1006" s="10"/>
      <c r="C1006" s="10"/>
    </row>
    <row r="1007" spans="2:3" ht="12.5" x14ac:dyDescent="0.25">
      <c r="B1007" s="10"/>
      <c r="C1007" s="10"/>
    </row>
    <row r="1008" spans="2:3" ht="12.5" x14ac:dyDescent="0.25">
      <c r="B1008" s="10"/>
      <c r="C1008" s="10"/>
    </row>
    <row r="1009" spans="2:3" ht="12.5" x14ac:dyDescent="0.25">
      <c r="B1009" s="10"/>
      <c r="C1009" s="10"/>
    </row>
    <row r="1010" spans="2:3" ht="12.5" x14ac:dyDescent="0.25">
      <c r="B1010" s="10"/>
      <c r="C1010" s="10"/>
    </row>
    <row r="1011" spans="2:3" ht="12.5" x14ac:dyDescent="0.25">
      <c r="B1011" s="10"/>
      <c r="C1011" s="10"/>
    </row>
    <row r="1012" spans="2:3" ht="12.5" x14ac:dyDescent="0.25">
      <c r="B1012" s="10"/>
      <c r="C1012" s="10"/>
    </row>
    <row r="1013" spans="2:3" ht="12.5" x14ac:dyDescent="0.25">
      <c r="B1013" s="10"/>
      <c r="C1013" s="10"/>
    </row>
    <row r="1014" spans="2:3" ht="12.5" x14ac:dyDescent="0.25">
      <c r="B1014" s="10"/>
      <c r="C1014" s="10"/>
    </row>
    <row r="1015" spans="2:3" ht="12.5" x14ac:dyDescent="0.25">
      <c r="B1015" s="10"/>
      <c r="C1015" s="10"/>
    </row>
    <row r="1016" spans="2:3" ht="12.5" x14ac:dyDescent="0.25">
      <c r="B1016" s="10"/>
      <c r="C1016" s="10"/>
    </row>
    <row r="1017" spans="2:3" ht="12.5" x14ac:dyDescent="0.25">
      <c r="B1017" s="10"/>
      <c r="C1017" s="10"/>
    </row>
    <row r="1018" spans="2:3" ht="12.5" x14ac:dyDescent="0.25">
      <c r="B1018" s="10"/>
      <c r="C1018" s="10"/>
    </row>
    <row r="1019" spans="2:3" ht="12.5" x14ac:dyDescent="0.25">
      <c r="B1019" s="10"/>
      <c r="C1019" s="10"/>
    </row>
    <row r="1020" spans="2:3" ht="12.5" x14ac:dyDescent="0.25">
      <c r="B1020" s="10"/>
      <c r="C1020" s="10"/>
    </row>
    <row r="1021" spans="2:3" ht="12.5" x14ac:dyDescent="0.25">
      <c r="B1021" s="10"/>
      <c r="C1021" s="10"/>
    </row>
    <row r="1022" spans="2:3" ht="12.5" x14ac:dyDescent="0.25">
      <c r="B1022" s="10"/>
      <c r="C1022" s="10"/>
    </row>
    <row r="1023" spans="2:3" ht="12.5" x14ac:dyDescent="0.25">
      <c r="B1023" s="10"/>
      <c r="C1023" s="10"/>
    </row>
    <row r="1024" spans="2:3" ht="12.5" x14ac:dyDescent="0.25">
      <c r="B1024" s="10"/>
      <c r="C1024" s="10"/>
    </row>
    <row r="1025" spans="2:3" ht="12.5" x14ac:dyDescent="0.25">
      <c r="B1025" s="10"/>
      <c r="C1025" s="10"/>
    </row>
    <row r="1026" spans="2:3" ht="12.5" x14ac:dyDescent="0.25">
      <c r="B1026" s="10"/>
      <c r="C1026" s="10"/>
    </row>
    <row r="1027" spans="2:3" ht="12.5" x14ac:dyDescent="0.25">
      <c r="B1027" s="10"/>
      <c r="C1027" s="10"/>
    </row>
    <row r="1028" spans="2:3" ht="12.5" x14ac:dyDescent="0.25">
      <c r="B1028" s="10"/>
      <c r="C1028" s="10"/>
    </row>
    <row r="1029" spans="2:3" ht="12.5" x14ac:dyDescent="0.25">
      <c r="B1029" s="10"/>
      <c r="C1029" s="10"/>
    </row>
    <row r="1030" spans="2:3" ht="12.5" x14ac:dyDescent="0.25">
      <c r="B1030" s="10"/>
      <c r="C1030" s="10"/>
    </row>
    <row r="1031" spans="2:3" ht="12.5" x14ac:dyDescent="0.25">
      <c r="B1031" s="10"/>
      <c r="C1031" s="10"/>
    </row>
    <row r="1032" spans="2:3" ht="12.5" x14ac:dyDescent="0.25">
      <c r="B1032" s="10"/>
      <c r="C1032" s="10"/>
    </row>
    <row r="1033" spans="2:3" ht="12.5" x14ac:dyDescent="0.25">
      <c r="B1033" s="10"/>
      <c r="C1033" s="10"/>
    </row>
    <row r="1034" spans="2:3" ht="12.5" x14ac:dyDescent="0.25">
      <c r="B1034" s="10"/>
      <c r="C1034" s="10"/>
    </row>
    <row r="1035" spans="2:3" ht="12.5" x14ac:dyDescent="0.25">
      <c r="B1035" s="10"/>
      <c r="C1035" s="10"/>
    </row>
    <row r="1036" spans="2:3" ht="12.5" x14ac:dyDescent="0.25">
      <c r="B1036" s="10"/>
      <c r="C1036" s="10"/>
    </row>
    <row r="1037" spans="2:3" ht="12.5" x14ac:dyDescent="0.25">
      <c r="B1037" s="10"/>
      <c r="C1037" s="10"/>
    </row>
    <row r="1038" spans="2:3" ht="12.5" x14ac:dyDescent="0.25">
      <c r="B1038" s="10"/>
      <c r="C1038" s="10"/>
    </row>
    <row r="1039" spans="2:3" ht="12.5" x14ac:dyDescent="0.25">
      <c r="B1039" s="10"/>
      <c r="C1039" s="10"/>
    </row>
    <row r="1040" spans="2:3" ht="12.5" x14ac:dyDescent="0.25">
      <c r="B1040" s="10"/>
      <c r="C1040" s="10"/>
    </row>
    <row r="1041" spans="2:3" ht="12.5" x14ac:dyDescent="0.25">
      <c r="B1041" s="10"/>
      <c r="C1041" s="10"/>
    </row>
    <row r="1042" spans="2:3" ht="12.5" x14ac:dyDescent="0.25">
      <c r="B1042" s="10"/>
      <c r="C1042" s="10"/>
    </row>
    <row r="1043" spans="2:3" ht="12.5" x14ac:dyDescent="0.25">
      <c r="B1043" s="10"/>
      <c r="C1043" s="10"/>
    </row>
    <row r="1044" spans="2:3" ht="12.5" x14ac:dyDescent="0.25">
      <c r="B1044" s="10"/>
      <c r="C1044" s="10"/>
    </row>
    <row r="1045" spans="2:3" ht="12.5" x14ac:dyDescent="0.25">
      <c r="B1045" s="10"/>
      <c r="C1045" s="10"/>
    </row>
    <row r="1046" spans="2:3" ht="12.5" x14ac:dyDescent="0.25">
      <c r="B1046" s="10"/>
      <c r="C1046" s="10"/>
    </row>
    <row r="1047" spans="2:3" ht="12.5" x14ac:dyDescent="0.25">
      <c r="B1047" s="10"/>
      <c r="C1047" s="10"/>
    </row>
    <row r="1048" spans="2:3" ht="12.5" x14ac:dyDescent="0.25">
      <c r="B1048" s="10"/>
      <c r="C1048" s="10"/>
    </row>
    <row r="1049" spans="2:3" ht="12.5" x14ac:dyDescent="0.25">
      <c r="B1049" s="10"/>
      <c r="C1049" s="10"/>
    </row>
    <row r="1050" spans="2:3" ht="12.5" x14ac:dyDescent="0.25">
      <c r="B1050" s="10"/>
      <c r="C1050" s="10"/>
    </row>
    <row r="1051" spans="2:3" ht="12.5" x14ac:dyDescent="0.25">
      <c r="B1051" s="10"/>
      <c r="C1051" s="10"/>
    </row>
    <row r="1052" spans="2:3" ht="12.5" x14ac:dyDescent="0.25">
      <c r="B1052" s="10"/>
      <c r="C1052" s="10"/>
    </row>
    <row r="1053" spans="2:3" ht="12.5" x14ac:dyDescent="0.25">
      <c r="B1053" s="10"/>
      <c r="C1053" s="10"/>
    </row>
    <row r="1054" spans="2:3" ht="12.5" x14ac:dyDescent="0.25">
      <c r="B1054" s="10"/>
      <c r="C1054" s="10"/>
    </row>
    <row r="1055" spans="2:3" ht="12.5" x14ac:dyDescent="0.25">
      <c r="B1055" s="10"/>
      <c r="C1055" s="10"/>
    </row>
  </sheetData>
  <mergeCells count="47">
    <mergeCell ref="B50:C50"/>
    <mergeCell ref="B52:C52"/>
    <mergeCell ref="B55:C55"/>
    <mergeCell ref="B57:C57"/>
    <mergeCell ref="A23:E23"/>
    <mergeCell ref="A30:E30"/>
    <mergeCell ref="A47:E47"/>
    <mergeCell ref="A54:E54"/>
    <mergeCell ref="B24:C24"/>
    <mergeCell ref="B26:C26"/>
    <mergeCell ref="B28:C28"/>
    <mergeCell ref="B31:C31"/>
    <mergeCell ref="B33:C33"/>
    <mergeCell ref="B35:C35"/>
    <mergeCell ref="B37:C37"/>
    <mergeCell ref="B39:C39"/>
    <mergeCell ref="A67:B67"/>
    <mergeCell ref="A68:B68"/>
    <mergeCell ref="B74:E74"/>
    <mergeCell ref="A77:E77"/>
    <mergeCell ref="B59:C59"/>
    <mergeCell ref="B61:C61"/>
    <mergeCell ref="B64:C64"/>
    <mergeCell ref="B66:E66"/>
    <mergeCell ref="A63:E63"/>
    <mergeCell ref="B41:C41"/>
    <mergeCell ref="B43:C43"/>
    <mergeCell ref="B45:C45"/>
    <mergeCell ref="B48:C48"/>
    <mergeCell ref="A1:F1"/>
    <mergeCell ref="A3:E3"/>
    <mergeCell ref="A22:E22"/>
    <mergeCell ref="A9:E9"/>
    <mergeCell ref="A4:E4"/>
    <mergeCell ref="B5:C5"/>
    <mergeCell ref="B7:C7"/>
    <mergeCell ref="B10:C10"/>
    <mergeCell ref="B12:E12"/>
    <mergeCell ref="A13:B13"/>
    <mergeCell ref="A14:B14"/>
    <mergeCell ref="B20:E20"/>
    <mergeCell ref="C84:E84"/>
    <mergeCell ref="C79:E79"/>
    <mergeCell ref="C80:E80"/>
    <mergeCell ref="C81:E81"/>
    <mergeCell ref="C82:E82"/>
    <mergeCell ref="C83:E83"/>
  </mergeCells>
  <phoneticPr fontId="20" type="noConversion"/>
  <hyperlinks>
    <hyperlink ref="A77:E77" location="'C summary assessment'!A82" display="C.4. CERTIFICATION CONDITIONS (please click here to go to the summary table)" xr:uid="{BA158176-6732-4384-83F4-DFE450B62F8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2B0B-43AC-FE43-8C37-230E10D91FB5}">
  <dimension ref="A1:H120"/>
  <sheetViews>
    <sheetView zoomScale="125" zoomScaleNormal="69" zoomScalePageLayoutView="115" workbookViewId="0">
      <selection activeCell="J8" sqref="J8"/>
    </sheetView>
  </sheetViews>
  <sheetFormatPr defaultColWidth="11.453125" defaultRowHeight="14" outlineLevelRow="1" x14ac:dyDescent="0.3"/>
  <cols>
    <col min="1" max="2" width="8.36328125" style="26" customWidth="1"/>
    <col min="3" max="3" width="35.6328125" style="25" customWidth="1"/>
    <col min="4" max="5" width="8.36328125" style="25" customWidth="1"/>
    <col min="6" max="6" width="7.36328125" style="25" customWidth="1"/>
    <col min="7" max="7" width="6.6328125" style="25" customWidth="1"/>
    <col min="8" max="8" width="8.453125" style="25" customWidth="1"/>
    <col min="9" max="16384" width="11.453125" style="25"/>
  </cols>
  <sheetData>
    <row r="1" spans="1:8" ht="38.25" customHeight="1" thickBot="1" x14ac:dyDescent="0.35">
      <c r="A1" s="342" t="s">
        <v>534</v>
      </c>
      <c r="B1" s="343"/>
      <c r="C1" s="344"/>
      <c r="D1" s="344"/>
      <c r="E1" s="344"/>
      <c r="F1" s="344"/>
      <c r="G1" s="344"/>
      <c r="H1" s="345"/>
    </row>
    <row r="2" spans="1:8" ht="6.75" customHeight="1" x14ac:dyDescent="0.3">
      <c r="B2" s="25"/>
    </row>
    <row r="3" spans="1:8" ht="15.5" x14ac:dyDescent="0.3">
      <c r="A3" s="346" t="s">
        <v>535</v>
      </c>
      <c r="B3" s="346"/>
      <c r="C3" s="346"/>
      <c r="D3" s="346"/>
      <c r="E3" s="346"/>
      <c r="F3" s="346"/>
      <c r="G3" s="346"/>
      <c r="H3" s="346"/>
    </row>
    <row r="4" spans="1:8" ht="9.15" customHeight="1" thickBot="1" x14ac:dyDescent="0.35">
      <c r="A4" s="32"/>
      <c r="B4" s="32"/>
      <c r="C4" s="31"/>
      <c r="D4" s="31"/>
    </row>
    <row r="5" spans="1:8" ht="28.5" customHeight="1" thickBot="1" x14ac:dyDescent="0.35">
      <c r="A5" s="41" t="s">
        <v>536</v>
      </c>
      <c r="B5" s="322" t="s">
        <v>537</v>
      </c>
      <c r="C5" s="324"/>
      <c r="D5" s="41" t="s">
        <v>538</v>
      </c>
      <c r="E5" s="34" t="s">
        <v>539</v>
      </c>
      <c r="F5" s="34" t="s">
        <v>137</v>
      </c>
      <c r="G5" s="34" t="s">
        <v>540</v>
      </c>
      <c r="H5" s="34" t="s">
        <v>86</v>
      </c>
    </row>
    <row r="6" spans="1:8" ht="23.25" customHeight="1" collapsed="1" thickBot="1" x14ac:dyDescent="0.35">
      <c r="A6" s="59" t="s">
        <v>541</v>
      </c>
      <c r="B6" s="347" t="s">
        <v>542</v>
      </c>
      <c r="C6" s="348"/>
      <c r="D6" s="58">
        <f>SUM('Ecological P1-2'!C29)</f>
        <v>18</v>
      </c>
      <c r="E6" s="57">
        <f>SUM('Ecological P1-2'!D29)</f>
        <v>16</v>
      </c>
      <c r="F6" s="56">
        <f ca="1">SUM('Ecological P1-2'!E31)</f>
        <v>0</v>
      </c>
      <c r="G6" s="56">
        <f>SUM('Ecological P1-2'!E33)</f>
        <v>0</v>
      </c>
      <c r="H6" s="55">
        <f ca="1">SUM('Ecological P1-2'!E29)</f>
        <v>0</v>
      </c>
    </row>
    <row r="7" spans="1:8" ht="23.25" customHeight="1" collapsed="1" thickBot="1" x14ac:dyDescent="0.35">
      <c r="A7" s="59" t="s">
        <v>543</v>
      </c>
      <c r="B7" s="349" t="s">
        <v>544</v>
      </c>
      <c r="C7" s="350"/>
      <c r="D7" s="58">
        <f>SUM('Ecological P1-2'!C66)</f>
        <v>27</v>
      </c>
      <c r="E7" s="57">
        <f>SUM('Ecological P1-2'!D66)</f>
        <v>24</v>
      </c>
      <c r="F7" s="56">
        <f>SUM('Ecological P1-2'!E68)</f>
        <v>0</v>
      </c>
      <c r="G7" s="56">
        <f>SUM('Ecological P1-2'!E70)</f>
        <v>0</v>
      </c>
      <c r="H7" s="55">
        <f>SUM('Ecological P1-2'!E66)</f>
        <v>0</v>
      </c>
    </row>
    <row r="8" spans="1:8" ht="23.25" customHeight="1" collapsed="1" thickBot="1" x14ac:dyDescent="0.35">
      <c r="A8" s="59" t="s">
        <v>545</v>
      </c>
      <c r="B8" s="347" t="s">
        <v>546</v>
      </c>
      <c r="C8" s="348"/>
      <c r="D8" s="58">
        <f>SUM('Social P3'!C39)</f>
        <v>28</v>
      </c>
      <c r="E8" s="57">
        <f>SUM('Social P3'!D39)</f>
        <v>26</v>
      </c>
      <c r="F8" s="56">
        <f>SUM('Social P3'!E41)</f>
        <v>0</v>
      </c>
      <c r="G8" s="56">
        <f>SUM('Social P3'!E43)</f>
        <v>0</v>
      </c>
      <c r="H8" s="55">
        <f>SUM('Social P3'!E39)</f>
        <v>0</v>
      </c>
    </row>
    <row r="9" spans="1:8" ht="23.25" customHeight="1" collapsed="1" thickBot="1" x14ac:dyDescent="0.35">
      <c r="A9" s="59" t="s">
        <v>547</v>
      </c>
      <c r="B9" s="347" t="s">
        <v>548</v>
      </c>
      <c r="C9" s="348"/>
      <c r="D9" s="58">
        <f>SUM('Social P4'!C105)</f>
        <v>107</v>
      </c>
      <c r="E9" s="57">
        <f>SUM('Social P4'!D105)</f>
        <v>90</v>
      </c>
      <c r="F9" s="56">
        <f>SUM('Social P4'!E107)</f>
        <v>0</v>
      </c>
      <c r="G9" s="56">
        <f>SUM('Social P4'!E109)</f>
        <v>0</v>
      </c>
      <c r="H9" s="55">
        <f>SUM('Social P4'!E105)</f>
        <v>0</v>
      </c>
    </row>
    <row r="10" spans="1:8" ht="23.25" customHeight="1" collapsed="1" thickBot="1" x14ac:dyDescent="0.35">
      <c r="A10" s="59" t="s">
        <v>549</v>
      </c>
      <c r="B10" s="347" t="s">
        <v>550</v>
      </c>
      <c r="C10" s="348"/>
      <c r="D10" s="58">
        <f>SUM('Social P5'!C26)</f>
        <v>17</v>
      </c>
      <c r="E10" s="57">
        <f>SUM('Social P5'!D26)</f>
        <v>16</v>
      </c>
      <c r="F10" s="56">
        <f>SUM('Social P5'!E28)</f>
        <v>0</v>
      </c>
      <c r="G10" s="56">
        <f>SUM('Social P5'!E30)</f>
        <v>0</v>
      </c>
      <c r="H10" s="55">
        <f>SUM('Social P5'!E26)</f>
        <v>0</v>
      </c>
    </row>
    <row r="11" spans="1:8" ht="23.25" customHeight="1" collapsed="1" thickBot="1" x14ac:dyDescent="0.35">
      <c r="A11" s="59" t="s">
        <v>551</v>
      </c>
      <c r="B11" s="347" t="s">
        <v>552</v>
      </c>
      <c r="C11" s="348"/>
      <c r="D11" s="58">
        <f>SUM('Business P6-7'!C14)</f>
        <v>6</v>
      </c>
      <c r="E11" s="57">
        <f>SUM('Business P6-7'!D14)</f>
        <v>6</v>
      </c>
      <c r="F11" s="56">
        <f>SUM('Business P6-7'!E16)</f>
        <v>0</v>
      </c>
      <c r="G11" s="56">
        <f>SUM('Business P6-7'!E18)</f>
        <v>0</v>
      </c>
      <c r="H11" s="55">
        <f>SUM('Business P6-7'!E14)</f>
        <v>0</v>
      </c>
    </row>
    <row r="12" spans="1:8" ht="23.25" customHeight="1" collapsed="1" thickBot="1" x14ac:dyDescent="0.35">
      <c r="A12" s="59" t="s">
        <v>553</v>
      </c>
      <c r="B12" s="347" t="s">
        <v>554</v>
      </c>
      <c r="C12" s="348"/>
      <c r="D12" s="58">
        <f>SUM('Business P6-7'!C68)</f>
        <v>40</v>
      </c>
      <c r="E12" s="57">
        <f>SUM('Business P6-7'!D68)</f>
        <v>38</v>
      </c>
      <c r="F12" s="56">
        <f>SUM('Business P6-7'!E70)</f>
        <v>0</v>
      </c>
      <c r="G12" s="56">
        <f>SUM('Business P6-7'!E72)</f>
        <v>0</v>
      </c>
      <c r="H12" s="55">
        <f>SUM('Business P6-7'!E68)</f>
        <v>0</v>
      </c>
    </row>
    <row r="13" spans="1:8" ht="6.75" customHeight="1" thickBot="1" x14ac:dyDescent="0.35"/>
    <row r="14" spans="1:8" ht="28.5" customHeight="1" thickTop="1" thickBot="1" x14ac:dyDescent="0.35">
      <c r="A14" s="367" t="s">
        <v>134</v>
      </c>
      <c r="B14" s="368"/>
      <c r="C14" s="369"/>
      <c r="D14" s="54" t="s">
        <v>538</v>
      </c>
      <c r="E14" s="54" t="s">
        <v>539</v>
      </c>
      <c r="F14" s="54" t="str">
        <f>F5</f>
        <v>"0" score</v>
      </c>
      <c r="G14" s="54" t="str">
        <f>G5</f>
        <v>M=not met</v>
      </c>
      <c r="H14" s="54" t="s">
        <v>86</v>
      </c>
    </row>
    <row r="15" spans="1:8" ht="21" customHeight="1" thickTop="1" thickBot="1" x14ac:dyDescent="0.35">
      <c r="A15" s="367"/>
      <c r="B15" s="368"/>
      <c r="C15" s="369"/>
      <c r="D15" s="53">
        <f>SUM(D6:D12)</f>
        <v>243</v>
      </c>
      <c r="E15" s="53">
        <f>SUM(E6:E12)</f>
        <v>216</v>
      </c>
      <c r="F15" s="53">
        <f ca="1">SUM(F6:F12)</f>
        <v>0</v>
      </c>
      <c r="G15" s="53">
        <f>SUM(G6:G12)</f>
        <v>0</v>
      </c>
      <c r="H15" s="53">
        <f ca="1">SUM(H6:H12)</f>
        <v>0</v>
      </c>
    </row>
    <row r="16" spans="1:8" ht="21" customHeight="1" thickTop="1" thickBot="1" x14ac:dyDescent="0.35">
      <c r="A16" s="367" t="s">
        <v>555</v>
      </c>
      <c r="B16" s="368"/>
      <c r="C16" s="369"/>
      <c r="D16" s="53">
        <v>0</v>
      </c>
      <c r="E16" s="52"/>
      <c r="F16" s="51"/>
      <c r="G16" s="50"/>
      <c r="H16" s="49"/>
    </row>
    <row r="17" spans="1:8" ht="21" customHeight="1" thickTop="1" thickBot="1" x14ac:dyDescent="0.35">
      <c r="A17" s="367" t="s">
        <v>556</v>
      </c>
      <c r="B17" s="368"/>
      <c r="C17" s="369"/>
      <c r="D17" s="48">
        <f ca="1">H15/E15</f>
        <v>0</v>
      </c>
      <c r="E17" s="47"/>
      <c r="F17" s="46"/>
      <c r="G17" s="46"/>
      <c r="H17" s="46"/>
    </row>
    <row r="18" spans="1:8" ht="107.25" hidden="1" customHeight="1" outlineLevel="1" collapsed="1" thickTop="1" thickBot="1" x14ac:dyDescent="0.35">
      <c r="A18" s="300" t="s">
        <v>557</v>
      </c>
      <c r="B18" s="300"/>
      <c r="C18" s="300"/>
      <c r="D18" s="300"/>
      <c r="E18" s="300"/>
      <c r="F18" s="300"/>
      <c r="G18" s="300"/>
      <c r="H18" s="300"/>
    </row>
    <row r="19" spans="1:8" ht="14.5" collapsed="1" thickTop="1" x14ac:dyDescent="0.3"/>
    <row r="21" spans="1:8" ht="16" thickBot="1" x14ac:dyDescent="0.35">
      <c r="A21" s="33" t="s">
        <v>558</v>
      </c>
      <c r="B21" s="33"/>
      <c r="C21" s="33"/>
      <c r="D21" s="33"/>
      <c r="E21" s="38"/>
      <c r="F21" s="38"/>
    </row>
    <row r="22" spans="1:8" ht="15" hidden="1" customHeight="1" outlineLevel="1" x14ac:dyDescent="0.3">
      <c r="A22" s="320" t="s">
        <v>559</v>
      </c>
      <c r="B22" s="320"/>
      <c r="C22" s="320"/>
      <c r="D22" s="320"/>
      <c r="E22" s="320"/>
      <c r="F22" s="320"/>
      <c r="G22" s="320"/>
      <c r="H22" s="320"/>
    </row>
    <row r="23" spans="1:8" ht="15" hidden="1" customHeight="1" outlineLevel="1" x14ac:dyDescent="0.3">
      <c r="A23" s="37"/>
      <c r="B23" s="37"/>
      <c r="C23" s="37"/>
      <c r="D23" s="37"/>
      <c r="E23" s="37"/>
      <c r="F23" s="37"/>
      <c r="G23" s="37"/>
      <c r="H23" s="37"/>
    </row>
    <row r="24" spans="1:8" ht="15" hidden="1" customHeight="1" outlineLevel="1" thickBot="1" x14ac:dyDescent="0.35">
      <c r="A24" s="37"/>
      <c r="B24" s="37"/>
      <c r="C24" s="37"/>
      <c r="D24" s="37"/>
      <c r="E24" s="37"/>
      <c r="F24" s="37"/>
      <c r="G24" s="37"/>
      <c r="H24" s="37"/>
    </row>
    <row r="25" spans="1:8" ht="14.5" collapsed="1" thickBot="1" x14ac:dyDescent="0.35">
      <c r="A25" s="362" t="s">
        <v>560</v>
      </c>
      <c r="B25" s="363"/>
      <c r="C25" s="114"/>
    </row>
    <row r="26" spans="1:8" ht="15.9" customHeight="1" thickBot="1" x14ac:dyDescent="0.35">
      <c r="A26" s="32"/>
      <c r="B26" s="32"/>
      <c r="C26" s="32"/>
      <c r="D26" s="32"/>
    </row>
    <row r="27" spans="1:8" ht="13.5" customHeight="1" thickBot="1" x14ac:dyDescent="0.35">
      <c r="A27" s="322" t="s">
        <v>561</v>
      </c>
      <c r="B27" s="324"/>
      <c r="C27" s="41" t="s">
        <v>562</v>
      </c>
      <c r="D27" s="322" t="s">
        <v>563</v>
      </c>
      <c r="E27" s="323"/>
      <c r="F27" s="323"/>
      <c r="G27" s="324"/>
      <c r="H27" s="45" t="s">
        <v>564</v>
      </c>
    </row>
    <row r="28" spans="1:8" ht="12" customHeight="1" thickBot="1" x14ac:dyDescent="0.35">
      <c r="A28" s="360"/>
      <c r="B28" s="361"/>
      <c r="C28" s="44"/>
      <c r="D28" s="360" t="s">
        <v>565</v>
      </c>
      <c r="E28" s="361"/>
      <c r="F28" s="360" t="s">
        <v>566</v>
      </c>
      <c r="G28" s="361"/>
      <c r="H28" s="43"/>
    </row>
    <row r="29" spans="1:8" ht="15" customHeight="1" x14ac:dyDescent="0.3">
      <c r="A29" s="353"/>
      <c r="B29" s="354"/>
      <c r="C29" s="115"/>
      <c r="D29" s="339"/>
      <c r="E29" s="341"/>
      <c r="F29" s="339"/>
      <c r="G29" s="341"/>
      <c r="H29" s="115"/>
    </row>
    <row r="30" spans="1:8" ht="15" customHeight="1" x14ac:dyDescent="0.3">
      <c r="A30" s="325"/>
      <c r="B30" s="326"/>
      <c r="C30" s="116"/>
      <c r="D30" s="317"/>
      <c r="E30" s="319"/>
      <c r="F30" s="317"/>
      <c r="G30" s="319"/>
      <c r="H30" s="116"/>
    </row>
    <row r="31" spans="1:8" ht="15" customHeight="1" x14ac:dyDescent="0.3">
      <c r="A31" s="325"/>
      <c r="B31" s="326"/>
      <c r="C31" s="116"/>
      <c r="D31" s="317"/>
      <c r="E31" s="319"/>
      <c r="F31" s="317"/>
      <c r="G31" s="319"/>
      <c r="H31" s="116"/>
    </row>
    <row r="32" spans="1:8" ht="15" customHeight="1" x14ac:dyDescent="0.3">
      <c r="A32" s="325"/>
      <c r="B32" s="326"/>
      <c r="C32" s="116"/>
      <c r="D32" s="317"/>
      <c r="E32" s="319"/>
      <c r="F32" s="317"/>
      <c r="G32" s="319"/>
      <c r="H32" s="116"/>
    </row>
    <row r="33" spans="1:8" ht="15.9" customHeight="1" thickBot="1" x14ac:dyDescent="0.35">
      <c r="A33" s="351"/>
      <c r="B33" s="352"/>
      <c r="C33" s="117"/>
      <c r="D33" s="336"/>
      <c r="E33" s="338"/>
      <c r="F33" s="336"/>
      <c r="G33" s="338"/>
      <c r="H33" s="117"/>
    </row>
    <row r="34" spans="1:8" ht="73.650000000000006" hidden="1" customHeight="1" outlineLevel="1" collapsed="1" thickBot="1" x14ac:dyDescent="0.35">
      <c r="A34" s="304" t="s">
        <v>567</v>
      </c>
      <c r="B34" s="304"/>
      <c r="C34" s="304"/>
      <c r="D34" s="304"/>
      <c r="E34" s="304"/>
      <c r="F34" s="304"/>
      <c r="G34" s="304"/>
      <c r="H34" s="304"/>
    </row>
    <row r="35" spans="1:8" collapsed="1" x14ac:dyDescent="0.3"/>
    <row r="37" spans="1:8" ht="15.5" x14ac:dyDescent="0.3">
      <c r="A37" s="33" t="s">
        <v>568</v>
      </c>
      <c r="B37" s="33"/>
      <c r="C37" s="33"/>
      <c r="D37" s="33"/>
      <c r="E37" s="38"/>
      <c r="F37" s="38"/>
    </row>
    <row r="38" spans="1:8" ht="15" hidden="1" customHeight="1" outlineLevel="1" x14ac:dyDescent="0.3">
      <c r="A38" s="320" t="s">
        <v>569</v>
      </c>
      <c r="B38" s="320"/>
      <c r="C38" s="320"/>
      <c r="D38" s="320"/>
      <c r="E38" s="320"/>
      <c r="F38" s="320"/>
      <c r="G38" s="320"/>
      <c r="H38" s="320"/>
    </row>
    <row r="39" spans="1:8" ht="14.5" collapsed="1" thickBot="1" x14ac:dyDescent="0.35">
      <c r="B39" s="25"/>
    </row>
    <row r="40" spans="1:8" ht="14.5" thickBot="1" x14ac:dyDescent="0.35">
      <c r="A40" s="120"/>
      <c r="B40" s="25" t="s">
        <v>570</v>
      </c>
    </row>
    <row r="41" spans="1:8" ht="14.5" thickBot="1" x14ac:dyDescent="0.35">
      <c r="B41" s="25"/>
    </row>
    <row r="42" spans="1:8" ht="15" customHeight="1" thickBot="1" x14ac:dyDescent="0.35">
      <c r="A42" s="41" t="s">
        <v>571</v>
      </c>
      <c r="B42" s="322"/>
      <c r="C42" s="324"/>
      <c r="D42" s="322" t="s">
        <v>572</v>
      </c>
      <c r="E42" s="323"/>
      <c r="F42" s="323"/>
      <c r="G42" s="323"/>
      <c r="H42" s="324"/>
    </row>
    <row r="43" spans="1:8" ht="24" customHeight="1" x14ac:dyDescent="0.3">
      <c r="A43" s="42" t="s">
        <v>573</v>
      </c>
      <c r="B43" s="42" t="s">
        <v>574</v>
      </c>
      <c r="C43" s="42" t="s">
        <v>575</v>
      </c>
      <c r="D43" s="364" t="s">
        <v>576</v>
      </c>
      <c r="E43" s="365"/>
      <c r="F43" s="365"/>
      <c r="G43" s="365"/>
      <c r="H43" s="366"/>
    </row>
    <row r="44" spans="1:8" x14ac:dyDescent="0.3">
      <c r="A44" s="118"/>
      <c r="B44" s="116"/>
      <c r="C44" s="116"/>
      <c r="D44" s="317"/>
      <c r="E44" s="318"/>
      <c r="F44" s="318"/>
      <c r="G44" s="318"/>
      <c r="H44" s="319"/>
    </row>
    <row r="45" spans="1:8" x14ac:dyDescent="0.3">
      <c r="A45" s="118"/>
      <c r="B45" s="116"/>
      <c r="C45" s="116"/>
      <c r="D45" s="317"/>
      <c r="E45" s="318"/>
      <c r="F45" s="318"/>
      <c r="G45" s="318"/>
      <c r="H45" s="319"/>
    </row>
    <row r="46" spans="1:8" x14ac:dyDescent="0.3">
      <c r="A46" s="118"/>
      <c r="B46" s="116"/>
      <c r="C46" s="116"/>
      <c r="D46" s="317"/>
      <c r="E46" s="318"/>
      <c r="F46" s="318"/>
      <c r="G46" s="318"/>
      <c r="H46" s="319"/>
    </row>
    <row r="47" spans="1:8" x14ac:dyDescent="0.3">
      <c r="A47" s="118"/>
      <c r="B47" s="116"/>
      <c r="C47" s="116"/>
      <c r="D47" s="317"/>
      <c r="E47" s="318"/>
      <c r="F47" s="318"/>
      <c r="G47" s="318"/>
      <c r="H47" s="319"/>
    </row>
    <row r="48" spans="1:8" ht="14.5" thickBot="1" x14ac:dyDescent="0.35">
      <c r="A48" s="119"/>
      <c r="B48" s="117"/>
      <c r="C48" s="117"/>
      <c r="D48" s="336"/>
      <c r="E48" s="337"/>
      <c r="F48" s="337"/>
      <c r="G48" s="337"/>
      <c r="H48" s="338"/>
    </row>
    <row r="51" spans="1:8" ht="16" thickBot="1" x14ac:dyDescent="0.35">
      <c r="A51" s="370" t="s">
        <v>577</v>
      </c>
      <c r="B51" s="370"/>
      <c r="C51" s="370"/>
      <c r="D51" s="370"/>
      <c r="E51" s="370"/>
      <c r="F51" s="370"/>
      <c r="G51" s="370"/>
      <c r="H51" s="370"/>
    </row>
    <row r="52" spans="1:8" ht="12.75" hidden="1" customHeight="1" outlineLevel="1" collapsed="1" thickBot="1" x14ac:dyDescent="0.35">
      <c r="A52" s="166"/>
      <c r="B52" s="304" t="s">
        <v>578</v>
      </c>
      <c r="C52" s="304"/>
      <c r="D52" s="304"/>
      <c r="E52" s="304"/>
      <c r="F52" s="304"/>
      <c r="G52" s="304"/>
      <c r="H52" s="304"/>
    </row>
    <row r="53" spans="1:8" ht="27.15" hidden="1" customHeight="1" outlineLevel="1" collapsed="1" thickBot="1" x14ac:dyDescent="0.35">
      <c r="A53" s="166" t="s">
        <v>579</v>
      </c>
      <c r="B53" s="304" t="s">
        <v>580</v>
      </c>
      <c r="C53" s="304"/>
      <c r="D53" s="304"/>
      <c r="E53" s="304"/>
      <c r="F53" s="304"/>
      <c r="G53" s="304"/>
      <c r="H53" s="304"/>
    </row>
    <row r="54" spans="1:8" ht="43.5" hidden="1" customHeight="1" outlineLevel="1" collapsed="1" thickBot="1" x14ac:dyDescent="0.35">
      <c r="A54" s="166" t="s">
        <v>581</v>
      </c>
      <c r="B54" s="304" t="s">
        <v>582</v>
      </c>
      <c r="C54" s="304"/>
      <c r="D54" s="304"/>
      <c r="E54" s="304"/>
      <c r="F54" s="304"/>
      <c r="G54" s="304"/>
      <c r="H54" s="304"/>
    </row>
    <row r="55" spans="1:8" ht="40.5" hidden="1" customHeight="1" outlineLevel="1" collapsed="1" thickBot="1" x14ac:dyDescent="0.35">
      <c r="A55" s="166" t="s">
        <v>583</v>
      </c>
      <c r="B55" s="304" t="s">
        <v>584</v>
      </c>
      <c r="C55" s="304"/>
      <c r="D55" s="304"/>
      <c r="E55" s="304"/>
      <c r="F55" s="304"/>
      <c r="G55" s="304"/>
      <c r="H55" s="304"/>
    </row>
    <row r="56" spans="1:8" ht="16.5" customHeight="1" collapsed="1" thickBot="1" x14ac:dyDescent="0.35">
      <c r="A56" s="32"/>
      <c r="B56" s="32"/>
      <c r="C56" s="32"/>
      <c r="D56" s="32"/>
    </row>
    <row r="57" spans="1:8" ht="28.5" customHeight="1" thickBot="1" x14ac:dyDescent="0.35">
      <c r="A57" s="41" t="s">
        <v>185</v>
      </c>
      <c r="B57" s="35" t="s">
        <v>193</v>
      </c>
      <c r="C57" s="35" t="s">
        <v>186</v>
      </c>
      <c r="D57" s="322" t="s">
        <v>187</v>
      </c>
      <c r="E57" s="323"/>
      <c r="F57" s="323"/>
      <c r="G57" s="324"/>
      <c r="H57" s="40" t="s">
        <v>194</v>
      </c>
    </row>
    <row r="58" spans="1:8" ht="15" customHeight="1" x14ac:dyDescent="0.3">
      <c r="A58" s="121" t="str">
        <f>IF(ISBLANK('Ecological P1-2'!A77),"",'Ecological P1-2'!A77)</f>
        <v>P1-2/1</v>
      </c>
      <c r="B58" s="121"/>
      <c r="C58" s="123" t="str">
        <f>IF(ISBLANK('Ecological P1-2'!B77),"",'Ecological P1-2'!B77)</f>
        <v/>
      </c>
      <c r="D58" s="356" t="str">
        <f>IF(ISBLANK('Ecological P1-2'!C77),"",'Ecological P1-2'!C77)</f>
        <v/>
      </c>
      <c r="E58" s="357"/>
      <c r="F58" s="357"/>
      <c r="G58" s="358"/>
      <c r="H58" s="122" t="s">
        <v>585</v>
      </c>
    </row>
    <row r="59" spans="1:8" ht="15" customHeight="1" x14ac:dyDescent="0.3">
      <c r="A59" s="121" t="str">
        <f>IF(ISBLANK('Ecological P1-2'!A78),"",'Ecological P1-2'!A78)</f>
        <v>P1-2/2</v>
      </c>
      <c r="B59" s="121"/>
      <c r="C59" s="123" t="str">
        <f>IF(ISBLANK('Ecological P1-2'!B78),"",'Ecological P1-2'!B78)</f>
        <v/>
      </c>
      <c r="D59" s="301" t="str">
        <f>IF(ISBLANK('Ecological P1-2'!C78),"",'Ecological P1-2'!C78)</f>
        <v/>
      </c>
      <c r="E59" s="302"/>
      <c r="F59" s="302"/>
      <c r="G59" s="303"/>
      <c r="H59" s="122" t="s">
        <v>585</v>
      </c>
    </row>
    <row r="60" spans="1:8" ht="15" customHeight="1" x14ac:dyDescent="0.3">
      <c r="A60" s="121" t="str">
        <f>IF(ISBLANK('Ecological P1-2'!A79),"",'Ecological P1-2'!A79)</f>
        <v>P1-2/3</v>
      </c>
      <c r="B60" s="121"/>
      <c r="C60" s="123" t="str">
        <f>IF(ISBLANK('Ecological P1-2'!B79),"",'Ecological P1-2'!B79)</f>
        <v/>
      </c>
      <c r="D60" s="301" t="str">
        <f>IF(ISBLANK('Ecological P1-2'!C79),"",'Ecological P1-2'!C79)</f>
        <v/>
      </c>
      <c r="E60" s="302"/>
      <c r="F60" s="302"/>
      <c r="G60" s="303"/>
      <c r="H60" s="122" t="s">
        <v>585</v>
      </c>
    </row>
    <row r="61" spans="1:8" ht="15" customHeight="1" x14ac:dyDescent="0.3">
      <c r="A61" s="121" t="str">
        <f>IF(ISBLANK('Ecological P1-2'!A80),"",'Ecological P1-2'!A80)</f>
        <v>P1-2/4</v>
      </c>
      <c r="B61" s="121"/>
      <c r="C61" s="123" t="str">
        <f>IF(ISBLANK('Ecological P1-2'!B80),"",'Ecological P1-2'!B80)</f>
        <v/>
      </c>
      <c r="D61" s="301" t="str">
        <f>IF(ISBLANK('Ecological P1-2'!C80),"",'Ecological P1-2'!C80)</f>
        <v/>
      </c>
      <c r="E61" s="302"/>
      <c r="F61" s="302"/>
      <c r="G61" s="303"/>
      <c r="H61" s="122" t="s">
        <v>585</v>
      </c>
    </row>
    <row r="62" spans="1:8" ht="15" customHeight="1" x14ac:dyDescent="0.3">
      <c r="A62" s="121" t="str">
        <f>IF(ISBLANK('Ecological P1-2'!A81),"",'Ecological P1-2'!A81)</f>
        <v>P1-2/5</v>
      </c>
      <c r="B62" s="121"/>
      <c r="C62" s="123" t="str">
        <f>IF(ISBLANK('Ecological P1-2'!B81),"",'Ecological P1-2'!B81)</f>
        <v/>
      </c>
      <c r="D62" s="301" t="str">
        <f>IF(ISBLANK('Ecological P1-2'!C81),"",'Ecological P1-2'!C81)</f>
        <v/>
      </c>
      <c r="E62" s="302"/>
      <c r="F62" s="302"/>
      <c r="G62" s="303"/>
      <c r="H62" s="122" t="s">
        <v>585</v>
      </c>
    </row>
    <row r="63" spans="1:8" ht="15" customHeight="1" x14ac:dyDescent="0.3">
      <c r="A63" s="121" t="str">
        <f>IF(ISBLANK('Social P3'!A51),"",'Social P3'!A51)</f>
        <v>P3/1</v>
      </c>
      <c r="B63" s="121"/>
      <c r="C63" s="121" t="str">
        <f>IF(ISBLANK('Social P3'!B51),"",'Social P3'!B51)</f>
        <v/>
      </c>
      <c r="D63" s="297" t="str">
        <f>IF(ISBLANK('Social P3'!C51),"",'Social P3'!C51)</f>
        <v/>
      </c>
      <c r="E63" s="298"/>
      <c r="F63" s="298"/>
      <c r="G63" s="299"/>
      <c r="H63" s="122" t="s">
        <v>585</v>
      </c>
    </row>
    <row r="64" spans="1:8" ht="15" customHeight="1" x14ac:dyDescent="0.3">
      <c r="A64" s="121" t="str">
        <f>IF(ISBLANK('Social P3'!A52),"",'Social P3'!A52)</f>
        <v>P3/2</v>
      </c>
      <c r="B64" s="121"/>
      <c r="C64" s="121" t="str">
        <f>IF(ISBLANK('Social P3'!B52),"",'Social P3'!B52)</f>
        <v/>
      </c>
      <c r="D64" s="297" t="str">
        <f>IF(ISBLANK('Social P3'!C52),"",'Social P3'!C52)</f>
        <v/>
      </c>
      <c r="E64" s="298"/>
      <c r="F64" s="298"/>
      <c r="G64" s="299"/>
      <c r="H64" s="122" t="s">
        <v>585</v>
      </c>
    </row>
    <row r="65" spans="1:8" ht="15" customHeight="1" x14ac:dyDescent="0.3">
      <c r="A65" s="121" t="str">
        <f>IF(ISBLANK('Social P3'!A53),"",'Social P3'!A53)</f>
        <v>P3/3</v>
      </c>
      <c r="B65" s="121"/>
      <c r="C65" s="121" t="str">
        <f>IF(ISBLANK('Social P3'!B53),"",'Social P3'!B53)</f>
        <v/>
      </c>
      <c r="D65" s="297" t="str">
        <f>IF(ISBLANK('Social P3'!C53),"",'Social P3'!C53)</f>
        <v/>
      </c>
      <c r="E65" s="298"/>
      <c r="F65" s="298"/>
      <c r="G65" s="299"/>
      <c r="H65" s="122" t="s">
        <v>585</v>
      </c>
    </row>
    <row r="66" spans="1:8" ht="15" customHeight="1" x14ac:dyDescent="0.3">
      <c r="A66" s="121" t="str">
        <f>IF(ISBLANK('Social P3'!A54),"",'Social P3'!A54)</f>
        <v>P3/4</v>
      </c>
      <c r="B66" s="121"/>
      <c r="C66" s="121" t="str">
        <f>IF(ISBLANK('Social P3'!B54),"",'Social P3'!B54)</f>
        <v/>
      </c>
      <c r="D66" s="297" t="str">
        <f>IF(ISBLANK('Social P3'!C54),"",'Social P3'!C54)</f>
        <v/>
      </c>
      <c r="E66" s="298"/>
      <c r="F66" s="298"/>
      <c r="G66" s="299"/>
      <c r="H66" s="122" t="s">
        <v>585</v>
      </c>
    </row>
    <row r="67" spans="1:8" ht="15" customHeight="1" x14ac:dyDescent="0.3">
      <c r="A67" s="121" t="str">
        <f>IF(ISBLANK('Social P3'!A55),"",'Social P3'!A55)</f>
        <v>P3/5</v>
      </c>
      <c r="B67" s="121"/>
      <c r="C67" s="121" t="str">
        <f>IF(ISBLANK('Social P3'!B55),"",'Social P3'!B55)</f>
        <v/>
      </c>
      <c r="D67" s="297" t="str">
        <f>IF(ISBLANK('Social P3'!C55),"",'Social P3'!C55)</f>
        <v/>
      </c>
      <c r="E67" s="298"/>
      <c r="F67" s="298"/>
      <c r="G67" s="299"/>
      <c r="H67" s="122" t="s">
        <v>585</v>
      </c>
    </row>
    <row r="68" spans="1:8" ht="15" customHeight="1" x14ac:dyDescent="0.3">
      <c r="A68" s="121" t="str">
        <f>IF(ISBLANK('Social P4'!A117),"",'Social P4'!A117)</f>
        <v>P4/1</v>
      </c>
      <c r="B68" s="121"/>
      <c r="C68" s="121" t="str">
        <f>IF(ISBLANK('Social P4'!B117),"",'Social P4'!B117)</f>
        <v/>
      </c>
      <c r="D68" s="297" t="str">
        <f>IF(ISBLANK('Social P4'!C117),"",'Social P4'!C117)</f>
        <v/>
      </c>
      <c r="E68" s="298"/>
      <c r="F68" s="298"/>
      <c r="G68" s="299"/>
      <c r="H68" s="122" t="s">
        <v>585</v>
      </c>
    </row>
    <row r="69" spans="1:8" ht="15" customHeight="1" x14ac:dyDescent="0.3">
      <c r="A69" s="121" t="str">
        <f>IF(ISBLANK('Social P4'!A118),"",'Social P4'!A118)</f>
        <v>P4/2</v>
      </c>
      <c r="B69" s="121"/>
      <c r="C69" s="121" t="str">
        <f>IF(ISBLANK('Social P4'!B118),"",'Social P4'!B118)</f>
        <v/>
      </c>
      <c r="D69" s="297" t="str">
        <f>IF(ISBLANK('Social P4'!C118),"",'Social P4'!C118)</f>
        <v/>
      </c>
      <c r="E69" s="298"/>
      <c r="F69" s="298"/>
      <c r="G69" s="299"/>
      <c r="H69" s="122" t="s">
        <v>585</v>
      </c>
    </row>
    <row r="70" spans="1:8" ht="15" customHeight="1" x14ac:dyDescent="0.3">
      <c r="A70" s="121" t="str">
        <f>IF(ISBLANK('Social P4'!A119),"",'Social P4'!A119)</f>
        <v>P4/3</v>
      </c>
      <c r="B70" s="121"/>
      <c r="C70" s="121" t="str">
        <f>IF(ISBLANK('Social P4'!B119),"",'Social P4'!B119)</f>
        <v/>
      </c>
      <c r="D70" s="297" t="str">
        <f>IF(ISBLANK('Social P4'!C119),"",'Social P4'!C119)</f>
        <v/>
      </c>
      <c r="E70" s="298"/>
      <c r="F70" s="298"/>
      <c r="G70" s="299"/>
      <c r="H70" s="122" t="s">
        <v>585</v>
      </c>
    </row>
    <row r="71" spans="1:8" ht="15" customHeight="1" x14ac:dyDescent="0.3">
      <c r="A71" s="121" t="str">
        <f>IF(ISBLANK('Social P4'!A120),"",'Social P4'!A120)</f>
        <v>P4/4</v>
      </c>
      <c r="B71" s="121"/>
      <c r="C71" s="121" t="str">
        <f>IF(ISBLANK('Social P4'!B120),"",'Social P4'!B120)</f>
        <v/>
      </c>
      <c r="D71" s="297" t="str">
        <f>IF(ISBLANK('Social P4'!C120),"",'Social P4'!C120)</f>
        <v/>
      </c>
      <c r="E71" s="298"/>
      <c r="F71" s="298"/>
      <c r="G71" s="299"/>
      <c r="H71" s="122" t="s">
        <v>585</v>
      </c>
    </row>
    <row r="72" spans="1:8" ht="15" customHeight="1" x14ac:dyDescent="0.3">
      <c r="A72" s="121" t="str">
        <f>IF(ISBLANK('Social P4'!A121),"",'Social P4'!A121)</f>
        <v>P4/5</v>
      </c>
      <c r="B72" s="121"/>
      <c r="C72" s="121" t="str">
        <f>IF(ISBLANK('Social P4'!B121),"",'Social P4'!B121)</f>
        <v/>
      </c>
      <c r="D72" s="297" t="str">
        <f>IF(ISBLANK('Social P4'!C121),"",'Social P4'!C121)</f>
        <v/>
      </c>
      <c r="E72" s="298"/>
      <c r="F72" s="298"/>
      <c r="G72" s="299"/>
      <c r="H72" s="122" t="s">
        <v>585</v>
      </c>
    </row>
    <row r="73" spans="1:8" ht="15" customHeight="1" x14ac:dyDescent="0.3">
      <c r="A73" s="121" t="str">
        <f>IF(ISBLANK('Social P5'!A38),"",'Social P5'!A38)</f>
        <v>P5/1</v>
      </c>
      <c r="B73" s="121"/>
      <c r="C73" s="121" t="str">
        <f>IF(ISBLANK('Social P5'!B38),"",'Social P5'!B38)</f>
        <v/>
      </c>
      <c r="D73" s="297" t="str">
        <f>IF(ISBLANK('Social P5'!C38),"",'Social P5'!C38)</f>
        <v/>
      </c>
      <c r="E73" s="298"/>
      <c r="F73" s="298"/>
      <c r="G73" s="299"/>
      <c r="H73" s="122" t="s">
        <v>585</v>
      </c>
    </row>
    <row r="74" spans="1:8" ht="15" customHeight="1" x14ac:dyDescent="0.3">
      <c r="A74" s="121" t="str">
        <f>IF(ISBLANK('Social P5'!A39),"",'Social P5'!A39)</f>
        <v>P5/2</v>
      </c>
      <c r="B74" s="121"/>
      <c r="C74" s="121" t="str">
        <f>IF(ISBLANK('Social P5'!B39),"",'Social P5'!B39)</f>
        <v/>
      </c>
      <c r="D74" s="297" t="str">
        <f>IF(ISBLANK('Social P5'!C39),"",'Social P5'!C39)</f>
        <v/>
      </c>
      <c r="E74" s="298"/>
      <c r="F74" s="298"/>
      <c r="G74" s="299"/>
      <c r="H74" s="122" t="s">
        <v>585</v>
      </c>
    </row>
    <row r="75" spans="1:8" ht="15" customHeight="1" x14ac:dyDescent="0.3">
      <c r="A75" s="121" t="str">
        <f>IF(ISBLANK('Social P5'!A40),"",'Social P5'!A40)</f>
        <v>P5/3</v>
      </c>
      <c r="B75" s="121"/>
      <c r="C75" s="121" t="str">
        <f>IF(ISBLANK('Social P5'!B40),"",'Social P5'!B40)</f>
        <v/>
      </c>
      <c r="D75" s="297" t="str">
        <f>IF(ISBLANK('Social P5'!C40),"",'Social P5'!C40)</f>
        <v/>
      </c>
      <c r="E75" s="298"/>
      <c r="F75" s="298"/>
      <c r="G75" s="299"/>
      <c r="H75" s="122" t="s">
        <v>585</v>
      </c>
    </row>
    <row r="76" spans="1:8" ht="15" customHeight="1" x14ac:dyDescent="0.3">
      <c r="A76" s="121" t="str">
        <f>IF(ISBLANK('Social P5'!A41),"",'Social P5'!A41)</f>
        <v>P5/4</v>
      </c>
      <c r="B76" s="121"/>
      <c r="C76" s="121" t="str">
        <f>IF(ISBLANK('Social P5'!B41),"",'Social P5'!B41)</f>
        <v/>
      </c>
      <c r="D76" s="297" t="str">
        <f>IF(ISBLANK('Social P5'!C41),"",'Social P5'!C41)</f>
        <v/>
      </c>
      <c r="E76" s="298"/>
      <c r="F76" s="298"/>
      <c r="G76" s="299"/>
      <c r="H76" s="122" t="s">
        <v>585</v>
      </c>
    </row>
    <row r="77" spans="1:8" ht="15" customHeight="1" x14ac:dyDescent="0.3">
      <c r="A77" s="121" t="str">
        <f>IF(ISBLANK('Social P5'!A42),"",'Social P5'!A42)</f>
        <v>P5/5</v>
      </c>
      <c r="B77" s="121"/>
      <c r="C77" s="121" t="str">
        <f>IF(ISBLANK('Social P5'!B42),"",'Social P5'!B42)</f>
        <v/>
      </c>
      <c r="D77" s="297" t="str">
        <f>IF(ISBLANK('Social P5'!C42),"",'Social P5'!C42)</f>
        <v/>
      </c>
      <c r="E77" s="298"/>
      <c r="F77" s="298"/>
      <c r="G77" s="299"/>
      <c r="H77" s="122" t="s">
        <v>585</v>
      </c>
    </row>
    <row r="78" spans="1:8" ht="15" customHeight="1" x14ac:dyDescent="0.3">
      <c r="A78" s="121" t="str">
        <f>IF(ISBLANK('Business P6-7'!A80),"",'Business P6-7'!A80)</f>
        <v>P6-7/1</v>
      </c>
      <c r="B78" s="121"/>
      <c r="C78" s="121" t="str">
        <f>IF(ISBLANK('Business P6-7'!B80),"",'Business P6-7'!B80)</f>
        <v/>
      </c>
      <c r="D78" s="297" t="str">
        <f>IF(ISBLANK('Business P6-7'!C80),"",'Business P6-7'!C80)</f>
        <v/>
      </c>
      <c r="E78" s="298"/>
      <c r="F78" s="298"/>
      <c r="G78" s="299"/>
      <c r="H78" s="122" t="s">
        <v>585</v>
      </c>
    </row>
    <row r="79" spans="1:8" ht="15" customHeight="1" x14ac:dyDescent="0.3">
      <c r="A79" s="121" t="str">
        <f>IF(ISBLANK('Business P6-7'!A81),"",'Business P6-7'!A81)</f>
        <v>P6-7/2</v>
      </c>
      <c r="B79" s="121"/>
      <c r="C79" s="121" t="str">
        <f>IF(ISBLANK('Business P6-7'!B81),"",'Business P6-7'!B81)</f>
        <v/>
      </c>
      <c r="D79" s="297" t="str">
        <f>IF(ISBLANK('Business P6-7'!C81),"",'Business P6-7'!C81)</f>
        <v/>
      </c>
      <c r="E79" s="298"/>
      <c r="F79" s="298"/>
      <c r="G79" s="299"/>
      <c r="H79" s="122" t="s">
        <v>585</v>
      </c>
    </row>
    <row r="80" spans="1:8" ht="15" customHeight="1" x14ac:dyDescent="0.3">
      <c r="A80" s="121" t="str">
        <f>IF(ISBLANK('Business P6-7'!A82),"",'Business P6-7'!A82)</f>
        <v>P6-7/3</v>
      </c>
      <c r="B80" s="121"/>
      <c r="C80" s="121" t="str">
        <f>IF(ISBLANK('Business P6-7'!B82),"",'Business P6-7'!B82)</f>
        <v/>
      </c>
      <c r="D80" s="297" t="str">
        <f>IF(ISBLANK('Business P6-7'!C82),"",'Business P6-7'!C82)</f>
        <v/>
      </c>
      <c r="E80" s="298"/>
      <c r="F80" s="298"/>
      <c r="G80" s="299"/>
      <c r="H80" s="122" t="s">
        <v>585</v>
      </c>
    </row>
    <row r="81" spans="1:8" ht="15" customHeight="1" x14ac:dyDescent="0.3">
      <c r="A81" s="121" t="str">
        <f>IF(ISBLANK('Business P6-7'!A83),"",'Business P6-7'!A83)</f>
        <v>P6-7/4</v>
      </c>
      <c r="B81" s="121"/>
      <c r="C81" s="121" t="str">
        <f>IF(ISBLANK('Business P6-7'!B83),"",'Business P6-7'!B83)</f>
        <v/>
      </c>
      <c r="D81" s="297" t="str">
        <f>IF(ISBLANK('Business P6-7'!C83),"",'Business P6-7'!C83)</f>
        <v/>
      </c>
      <c r="E81" s="298"/>
      <c r="F81" s="298"/>
      <c r="G81" s="299"/>
      <c r="H81" s="122" t="s">
        <v>585</v>
      </c>
    </row>
    <row r="82" spans="1:8" ht="15" customHeight="1" x14ac:dyDescent="0.3">
      <c r="A82" s="121" t="str">
        <f>IF(ISBLANK('Business P6-7'!A84),"",'Business P6-7'!A84)</f>
        <v>P6-7/5</v>
      </c>
      <c r="B82" s="121"/>
      <c r="C82" s="121" t="str">
        <f>IF(ISBLANK('Business P6-7'!B84),"",'Business P6-7'!B84)</f>
        <v/>
      </c>
      <c r="D82" s="297" t="str">
        <f>IF(ISBLANK('Business P6-7'!C84),"",'Business P6-7'!C84)</f>
        <v/>
      </c>
      <c r="E82" s="298"/>
      <c r="F82" s="298"/>
      <c r="G82" s="299"/>
      <c r="H82" s="122" t="s">
        <v>585</v>
      </c>
    </row>
    <row r="83" spans="1:8" x14ac:dyDescent="0.3">
      <c r="A83" s="39"/>
      <c r="C83" s="26"/>
      <c r="D83" s="26"/>
      <c r="E83" s="26"/>
      <c r="F83" s="26"/>
      <c r="G83" s="26"/>
      <c r="H83" s="26"/>
    </row>
    <row r="84" spans="1:8" x14ac:dyDescent="0.3">
      <c r="A84" s="359" t="s">
        <v>586</v>
      </c>
      <c r="B84" s="359"/>
      <c r="C84" s="359"/>
      <c r="D84" s="359"/>
      <c r="E84" s="359"/>
      <c r="F84" s="359"/>
      <c r="G84" s="359"/>
      <c r="H84" s="359"/>
    </row>
    <row r="85" spans="1:8" x14ac:dyDescent="0.3">
      <c r="A85" s="355" t="s">
        <v>587</v>
      </c>
      <c r="B85" s="355"/>
      <c r="C85" s="355"/>
      <c r="D85" s="355"/>
      <c r="E85" s="355"/>
    </row>
    <row r="86" spans="1:8" x14ac:dyDescent="0.3">
      <c r="A86" s="321" t="s">
        <v>588</v>
      </c>
      <c r="B86" s="321"/>
      <c r="C86" s="140" t="s">
        <v>589</v>
      </c>
      <c r="D86" s="321" t="s">
        <v>590</v>
      </c>
      <c r="E86" s="321"/>
    </row>
    <row r="87" spans="1:8" x14ac:dyDescent="0.3">
      <c r="A87" s="321" t="s">
        <v>591</v>
      </c>
      <c r="B87" s="321"/>
      <c r="C87" s="140" t="s">
        <v>592</v>
      </c>
      <c r="D87" s="321"/>
      <c r="E87" s="321"/>
    </row>
    <row r="88" spans="1:8" x14ac:dyDescent="0.3">
      <c r="A88" s="321" t="s">
        <v>593</v>
      </c>
      <c r="B88" s="321"/>
      <c r="C88" s="140" t="s">
        <v>594</v>
      </c>
      <c r="D88" s="321"/>
      <c r="E88" s="321"/>
    </row>
    <row r="89" spans="1:8" x14ac:dyDescent="0.3">
      <c r="A89" s="140"/>
      <c r="B89" s="140"/>
      <c r="C89" s="140"/>
      <c r="D89" s="140"/>
      <c r="E89" s="140"/>
    </row>
    <row r="91" spans="1:8" ht="15.5" x14ac:dyDescent="0.3">
      <c r="A91" s="33" t="s">
        <v>595</v>
      </c>
      <c r="B91" s="33"/>
      <c r="C91" s="33"/>
      <c r="D91" s="33"/>
      <c r="E91" s="38"/>
      <c r="F91" s="38"/>
    </row>
    <row r="92" spans="1:8" ht="15.9" hidden="1" customHeight="1" outlineLevel="1" x14ac:dyDescent="0.3">
      <c r="A92" s="320" t="s">
        <v>596</v>
      </c>
      <c r="B92" s="320"/>
      <c r="C92" s="320"/>
      <c r="D92" s="320"/>
      <c r="E92" s="320"/>
      <c r="F92" s="320"/>
      <c r="G92" s="320"/>
      <c r="H92" s="320"/>
    </row>
    <row r="93" spans="1:8" ht="6" customHeight="1" collapsed="1" x14ac:dyDescent="0.3">
      <c r="B93" s="25"/>
    </row>
    <row r="94" spans="1:8" ht="6.75" customHeight="1" thickBot="1" x14ac:dyDescent="0.35">
      <c r="B94" s="25"/>
    </row>
    <row r="95" spans="1:8" ht="23.5" thickBot="1" x14ac:dyDescent="0.35">
      <c r="A95" s="36" t="s">
        <v>597</v>
      </c>
      <c r="B95" s="322" t="s">
        <v>598</v>
      </c>
      <c r="C95" s="324"/>
      <c r="D95" s="322" t="s">
        <v>140</v>
      </c>
      <c r="E95" s="323"/>
      <c r="F95" s="323"/>
      <c r="G95" s="323"/>
      <c r="H95" s="324"/>
    </row>
    <row r="96" spans="1:8" ht="15" customHeight="1" x14ac:dyDescent="0.3">
      <c r="A96" s="118"/>
      <c r="B96" s="353"/>
      <c r="C96" s="354"/>
      <c r="D96" s="339"/>
      <c r="E96" s="340"/>
      <c r="F96" s="340"/>
      <c r="G96" s="340"/>
      <c r="H96" s="341"/>
    </row>
    <row r="97" spans="1:8" x14ac:dyDescent="0.3">
      <c r="A97" s="118"/>
      <c r="B97" s="325"/>
      <c r="C97" s="326"/>
      <c r="D97" s="317"/>
      <c r="E97" s="318"/>
      <c r="F97" s="318"/>
      <c r="G97" s="318"/>
      <c r="H97" s="319"/>
    </row>
    <row r="98" spans="1:8" x14ac:dyDescent="0.3">
      <c r="A98" s="118"/>
      <c r="B98" s="325"/>
      <c r="C98" s="326"/>
      <c r="D98" s="317"/>
      <c r="E98" s="318"/>
      <c r="F98" s="318"/>
      <c r="G98" s="318"/>
      <c r="H98" s="319"/>
    </row>
    <row r="99" spans="1:8" x14ac:dyDescent="0.3">
      <c r="A99" s="118"/>
      <c r="B99" s="325"/>
      <c r="C99" s="326"/>
      <c r="D99" s="317"/>
      <c r="E99" s="318"/>
      <c r="F99" s="318"/>
      <c r="G99" s="318"/>
      <c r="H99" s="319"/>
    </row>
    <row r="100" spans="1:8" ht="14.5" thickBot="1" x14ac:dyDescent="0.35">
      <c r="A100" s="119"/>
      <c r="B100" s="351"/>
      <c r="C100" s="352"/>
      <c r="D100" s="336"/>
      <c r="E100" s="337"/>
      <c r="F100" s="337"/>
      <c r="G100" s="337"/>
      <c r="H100" s="338"/>
    </row>
    <row r="101" spans="1:8" x14ac:dyDescent="0.3">
      <c r="B101" s="25"/>
    </row>
    <row r="103" spans="1:8" ht="15.5" x14ac:dyDescent="0.3">
      <c r="A103" s="346" t="s">
        <v>599</v>
      </c>
      <c r="B103" s="346"/>
      <c r="C103" s="346"/>
      <c r="D103" s="346"/>
      <c r="E103" s="346"/>
      <c r="F103" s="33"/>
    </row>
    <row r="104" spans="1:8" ht="9.15" customHeight="1" thickBot="1" x14ac:dyDescent="0.35">
      <c r="A104" s="32"/>
      <c r="B104" s="32"/>
      <c r="C104" s="31"/>
      <c r="D104" s="31"/>
    </row>
    <row r="105" spans="1:8" ht="15" customHeight="1" thickBot="1" x14ac:dyDescent="0.35">
      <c r="A105" s="311" t="s">
        <v>600</v>
      </c>
      <c r="B105" s="312"/>
      <c r="C105" s="312"/>
      <c r="D105" s="312"/>
      <c r="E105" s="312"/>
      <c r="F105" s="312"/>
      <c r="G105" s="312"/>
      <c r="H105" s="313"/>
    </row>
    <row r="106" spans="1:8" ht="19.649999999999999" customHeight="1" x14ac:dyDescent="0.3">
      <c r="A106" s="124" t="s">
        <v>601</v>
      </c>
      <c r="B106" s="330" t="s">
        <v>602</v>
      </c>
      <c r="C106" s="331"/>
      <c r="D106" s="331"/>
      <c r="E106" s="331"/>
      <c r="F106" s="331"/>
      <c r="G106" s="331"/>
      <c r="H106" s="332"/>
    </row>
    <row r="107" spans="1:8" ht="17.25" customHeight="1" x14ac:dyDescent="0.3">
      <c r="A107" s="125" t="s">
        <v>601</v>
      </c>
      <c r="B107" s="333" t="s">
        <v>603</v>
      </c>
      <c r="C107" s="334"/>
      <c r="D107" s="334"/>
      <c r="E107" s="334"/>
      <c r="F107" s="334"/>
      <c r="G107" s="334"/>
      <c r="H107" s="335"/>
    </row>
    <row r="108" spans="1:8" ht="38.25" customHeight="1" x14ac:dyDescent="0.3">
      <c r="A108" s="125" t="s">
        <v>601</v>
      </c>
      <c r="B108" s="333" t="s">
        <v>604</v>
      </c>
      <c r="C108" s="334"/>
      <c r="D108" s="334"/>
      <c r="E108" s="334"/>
      <c r="F108" s="334"/>
      <c r="G108" s="334"/>
      <c r="H108" s="335"/>
    </row>
    <row r="109" spans="1:8" ht="19.649999999999999" customHeight="1" thickBot="1" x14ac:dyDescent="0.35">
      <c r="A109" s="126" t="s">
        <v>601</v>
      </c>
      <c r="B109" s="327" t="s">
        <v>605</v>
      </c>
      <c r="C109" s="328"/>
      <c r="D109" s="328"/>
      <c r="E109" s="328"/>
      <c r="F109" s="328"/>
      <c r="G109" s="328"/>
      <c r="H109" s="329"/>
    </row>
    <row r="110" spans="1:8" ht="25.5" customHeight="1" thickBot="1" x14ac:dyDescent="0.35">
      <c r="A110" s="305"/>
      <c r="B110" s="306"/>
      <c r="C110" s="307"/>
      <c r="E110" s="308"/>
      <c r="F110" s="309"/>
      <c r="G110" s="309"/>
      <c r="H110" s="310"/>
    </row>
    <row r="111" spans="1:8" s="29" customFormat="1" ht="14.5" x14ac:dyDescent="0.35">
      <c r="A111" s="30" t="s">
        <v>606</v>
      </c>
      <c r="B111" s="30"/>
      <c r="E111" s="29" t="s">
        <v>607</v>
      </c>
    </row>
    <row r="112" spans="1:8" ht="14.5" thickBot="1" x14ac:dyDescent="0.35"/>
    <row r="113" spans="1:8" ht="15" customHeight="1" thickBot="1" x14ac:dyDescent="0.35">
      <c r="A113" s="311" t="s">
        <v>608</v>
      </c>
      <c r="B113" s="312"/>
      <c r="C113" s="312"/>
      <c r="D113" s="312"/>
      <c r="E113" s="312"/>
      <c r="F113" s="312"/>
      <c r="G113" s="312"/>
      <c r="H113" s="313"/>
    </row>
    <row r="114" spans="1:8" ht="27.75" customHeight="1" thickBot="1" x14ac:dyDescent="0.35">
      <c r="A114" s="124" t="s">
        <v>601</v>
      </c>
      <c r="B114" s="314" t="s">
        <v>609</v>
      </c>
      <c r="C114" s="315"/>
      <c r="D114" s="315"/>
      <c r="E114" s="315"/>
      <c r="F114" s="315"/>
      <c r="G114" s="315"/>
      <c r="H114" s="316"/>
    </row>
    <row r="115" spans="1:8" ht="21" customHeight="1" thickBot="1" x14ac:dyDescent="0.35">
      <c r="A115" s="305"/>
      <c r="B115" s="306"/>
      <c r="C115" s="307"/>
      <c r="E115" s="308"/>
      <c r="F115" s="309"/>
      <c r="G115" s="309"/>
      <c r="H115" s="310"/>
    </row>
    <row r="116" spans="1:8" s="29" customFormat="1" ht="14.5" x14ac:dyDescent="0.35">
      <c r="A116" s="30" t="s">
        <v>606</v>
      </c>
      <c r="B116" s="30"/>
      <c r="E116" s="29" t="s">
        <v>607</v>
      </c>
    </row>
    <row r="117" spans="1:8" ht="14.5" thickBot="1" x14ac:dyDescent="0.35"/>
    <row r="118" spans="1:8" ht="15.9" customHeight="1" thickBot="1" x14ac:dyDescent="0.35">
      <c r="A118" s="28" t="s">
        <v>140</v>
      </c>
      <c r="B118" s="308"/>
      <c r="C118" s="309"/>
      <c r="D118" s="309"/>
      <c r="E118" s="309"/>
      <c r="F118" s="309"/>
      <c r="G118" s="309"/>
      <c r="H118" s="310"/>
    </row>
    <row r="120" spans="1:8" x14ac:dyDescent="0.3">
      <c r="C120" s="27"/>
    </row>
  </sheetData>
  <sheetProtection formatCells="0" formatColumns="0" formatRows="0" insertColumns="0" insertRows="0" insertHyperlinks="0" sort="0" autoFilter="0" pivotTables="0"/>
  <autoFilter ref="A57:H82" xr:uid="{00000000-0009-0000-0000-00000E000000}">
    <filterColumn colId="3" showButton="0"/>
    <filterColumn colId="4" showButton="0"/>
    <filterColumn colId="5" showButton="0"/>
  </autoFilter>
  <mergeCells count="112">
    <mergeCell ref="A103:E103"/>
    <mergeCell ref="D99:H99"/>
    <mergeCell ref="B9:C9"/>
    <mergeCell ref="B10:C10"/>
    <mergeCell ref="A14:C14"/>
    <mergeCell ref="B11:C11"/>
    <mergeCell ref="A15:C15"/>
    <mergeCell ref="A16:C16"/>
    <mergeCell ref="A17:C17"/>
    <mergeCell ref="A34:H34"/>
    <mergeCell ref="A51:H51"/>
    <mergeCell ref="D98:H98"/>
    <mergeCell ref="D63:G63"/>
    <mergeCell ref="D64:G64"/>
    <mergeCell ref="D97:H97"/>
    <mergeCell ref="A86:B86"/>
    <mergeCell ref="D86:E86"/>
    <mergeCell ref="D81:G81"/>
    <mergeCell ref="D82:G82"/>
    <mergeCell ref="A87:B87"/>
    <mergeCell ref="D87:E87"/>
    <mergeCell ref="D66:G66"/>
    <mergeCell ref="D67:G67"/>
    <mergeCell ref="D79:G79"/>
    <mergeCell ref="B108:H108"/>
    <mergeCell ref="D65:G65"/>
    <mergeCell ref="A38:H38"/>
    <mergeCell ref="A22:H22"/>
    <mergeCell ref="D27:G27"/>
    <mergeCell ref="A27:B27"/>
    <mergeCell ref="A29:B29"/>
    <mergeCell ref="D74:G74"/>
    <mergeCell ref="F29:G29"/>
    <mergeCell ref="F30:G30"/>
    <mergeCell ref="F31:G31"/>
    <mergeCell ref="F32:G32"/>
    <mergeCell ref="D28:E28"/>
    <mergeCell ref="D68:G68"/>
    <mergeCell ref="A25:B25"/>
    <mergeCell ref="F28:G28"/>
    <mergeCell ref="A28:B28"/>
    <mergeCell ref="D33:E33"/>
    <mergeCell ref="F33:G33"/>
    <mergeCell ref="D29:E29"/>
    <mergeCell ref="D30:E30"/>
    <mergeCell ref="D31:E31"/>
    <mergeCell ref="B42:C42"/>
    <mergeCell ref="D43:H43"/>
    <mergeCell ref="A1:H1"/>
    <mergeCell ref="A3:H3"/>
    <mergeCell ref="B12:C12"/>
    <mergeCell ref="B7:C7"/>
    <mergeCell ref="B8:C8"/>
    <mergeCell ref="B5:C5"/>
    <mergeCell ref="B6:C6"/>
    <mergeCell ref="B100:C100"/>
    <mergeCell ref="B95:C95"/>
    <mergeCell ref="B96:C96"/>
    <mergeCell ref="B97:C97"/>
    <mergeCell ref="A85:E85"/>
    <mergeCell ref="A30:B30"/>
    <mergeCell ref="A31:B31"/>
    <mergeCell ref="A32:B32"/>
    <mergeCell ref="A33:B33"/>
    <mergeCell ref="D32:E32"/>
    <mergeCell ref="B54:H54"/>
    <mergeCell ref="B55:H55"/>
    <mergeCell ref="D58:G58"/>
    <mergeCell ref="D45:H45"/>
    <mergeCell ref="D88:E88"/>
    <mergeCell ref="A84:H84"/>
    <mergeCell ref="D42:H42"/>
    <mergeCell ref="A110:C110"/>
    <mergeCell ref="B118:H118"/>
    <mergeCell ref="E110:H110"/>
    <mergeCell ref="A113:H113"/>
    <mergeCell ref="A115:C115"/>
    <mergeCell ref="E115:H115"/>
    <mergeCell ref="B114:H114"/>
    <mergeCell ref="D44:H44"/>
    <mergeCell ref="A92:H92"/>
    <mergeCell ref="A88:B88"/>
    <mergeCell ref="D57:G57"/>
    <mergeCell ref="B99:C99"/>
    <mergeCell ref="B109:H109"/>
    <mergeCell ref="B106:H106"/>
    <mergeCell ref="B107:H107"/>
    <mergeCell ref="D46:H46"/>
    <mergeCell ref="D47:H47"/>
    <mergeCell ref="D48:H48"/>
    <mergeCell ref="A105:H105"/>
    <mergeCell ref="D100:H100"/>
    <mergeCell ref="B98:C98"/>
    <mergeCell ref="D95:H95"/>
    <mergeCell ref="D96:H96"/>
    <mergeCell ref="B52:H52"/>
    <mergeCell ref="D80:G80"/>
    <mergeCell ref="A18:H18"/>
    <mergeCell ref="D69:G69"/>
    <mergeCell ref="D70:G70"/>
    <mergeCell ref="D71:G71"/>
    <mergeCell ref="D72:G72"/>
    <mergeCell ref="D73:G73"/>
    <mergeCell ref="D75:G75"/>
    <mergeCell ref="D76:G76"/>
    <mergeCell ref="D77:G77"/>
    <mergeCell ref="D78:G78"/>
    <mergeCell ref="D59:G59"/>
    <mergeCell ref="D60:G60"/>
    <mergeCell ref="D61:G61"/>
    <mergeCell ref="D62:G62"/>
    <mergeCell ref="B53:H53"/>
  </mergeCells>
  <phoneticPr fontId="20" type="noConversion"/>
  <hyperlinks>
    <hyperlink ref="A88:B88" location="'Social P3'!A3" display="Principle 3" xr:uid="{E9EA9632-7DA2-8B40-BD5D-A5F5934E2AC0}"/>
    <hyperlink ref="C86" location="'Social P4'!A3" display="Principle 4" xr:uid="{C0645FAE-89E8-3D43-BE29-9B11599254B7}"/>
    <hyperlink ref="C88" location="'Business P6-7'!A3" display="Principle 6" xr:uid="{B9A97FC0-A9CF-3D43-8235-D223CF6520C8}"/>
    <hyperlink ref="D86:E86" location="'Business P6-7'!A22" display="Principle 6-7" xr:uid="{EF389517-B5F1-1B42-9A1D-FF1FF5980623}"/>
    <hyperlink ref="A86:B86" location="'Ecological P1-2'!A3" display="Principle 1" xr:uid="{9E0BFEFF-A2D3-2E40-AAFE-FFAB71872719}"/>
    <hyperlink ref="A87:B87" location="'Ecological P1-2'!A31" display="Principle 2" xr:uid="{224348AE-1973-2548-93B9-54E549B78588}"/>
    <hyperlink ref="C87" location="'Social P5'!A3" display="Principle 5" xr:uid="{51C9F041-39CD-954D-9085-25260772CFDF}"/>
  </hyperlinks>
  <pageMargins left="0.7" right="0.65" top="0.78740157499999996" bottom="0.78740157499999996" header="0.3" footer="0.3"/>
  <pageSetup orientation="portrait" r:id="rId1"/>
  <headerFooter>
    <oddHeader>&amp;CFW 2.0 Audit Report for Wild Collection Operation (vers.1)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577A2FD4ABA6489DDEEEEDB16CC942" ma:contentTypeVersion="18" ma:contentTypeDescription="Create a new document." ma:contentTypeScope="" ma:versionID="559896866040e9bc9d1e13ffc05324ce">
  <xsd:schema xmlns:xsd="http://www.w3.org/2001/XMLSchema" xmlns:xs="http://www.w3.org/2001/XMLSchema" xmlns:p="http://schemas.microsoft.com/office/2006/metadata/properties" xmlns:ns2="e8f3a7cf-54bb-469f-8104-4c52603af5fb" xmlns:ns3="fca69191-337e-490f-b9b3-5553c69105aa" targetNamespace="http://schemas.microsoft.com/office/2006/metadata/properties" ma:root="true" ma:fieldsID="cf5b7fe5a9461ee304578497c725d3f1" ns2:_="" ns3:_="">
    <xsd:import namespace="e8f3a7cf-54bb-469f-8104-4c52603af5fb"/>
    <xsd:import namespace="fca69191-337e-490f-b9b3-5553c69105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3a7cf-54bb-469f-8104-4c52603af5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f40a00f-5788-4917-b5b5-545dfa125a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a69191-337e-490f-b9b3-5553c69105a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5b767f5-97ef-4797-9273-b68a1aa56f7a}" ma:internalName="TaxCatchAll" ma:showField="CatchAllData" ma:web="fca69191-337e-490f-b9b3-5553c69105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8f3a7cf-54bb-469f-8104-4c52603af5fb">
      <Terms xmlns="http://schemas.microsoft.com/office/infopath/2007/PartnerControls"/>
    </lcf76f155ced4ddcb4097134ff3c332f>
    <TaxCatchAll xmlns="fca69191-337e-490f-b9b3-5553c69105aa" xsi:nil="true"/>
  </documentManagement>
</p:properties>
</file>

<file path=customXml/itemProps1.xml><?xml version="1.0" encoding="utf-8"?>
<ds:datastoreItem xmlns:ds="http://schemas.openxmlformats.org/officeDocument/2006/customXml" ds:itemID="{5F8CF9FA-389A-41CE-BB37-8D32750B7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f3a7cf-54bb-469f-8104-4c52603af5fb"/>
    <ds:schemaRef ds:uri="fca69191-337e-490f-b9b3-5553c6910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2173E3-2C0C-4BDE-86BA-8FC37F9E219B}">
  <ds:schemaRefs>
    <ds:schemaRef ds:uri="http://schemas.microsoft.com/sharepoint/v3/contenttype/forms"/>
  </ds:schemaRefs>
</ds:datastoreItem>
</file>

<file path=customXml/itemProps3.xml><?xml version="1.0" encoding="utf-8"?>
<ds:datastoreItem xmlns:ds="http://schemas.openxmlformats.org/officeDocument/2006/customXml" ds:itemID="{5120CE46-6297-4598-9977-B8C4EDA9FD84}">
  <ds:schemaRefs>
    <ds:schemaRef ds:uri="http://schemas.microsoft.com/office/2006/metadata/properties"/>
    <ds:schemaRef ds:uri="http://schemas.microsoft.com/office/infopath/2007/PartnerControls"/>
    <ds:schemaRef ds:uri="e8f3a7cf-54bb-469f-8104-4c52603af5fb"/>
    <ds:schemaRef ds:uri="fca69191-337e-490f-b9b3-5553c69105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vt:lpstr>
      <vt:lpstr>Audit Information</vt:lpstr>
      <vt:lpstr>Ecological P1-2</vt:lpstr>
      <vt:lpstr>Social P3</vt:lpstr>
      <vt:lpstr>Social P4</vt:lpstr>
      <vt:lpstr>Social P5</vt:lpstr>
      <vt:lpstr>Business P6-7</vt:lpstr>
      <vt:lpstr>Summary 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Marianna</dc:creator>
  <cp:keywords/>
  <dc:description/>
  <cp:lastModifiedBy>Bryony Morgan</cp:lastModifiedBy>
  <cp:revision/>
  <dcterms:created xsi:type="dcterms:W3CDTF">2023-10-06T19:04:02Z</dcterms:created>
  <dcterms:modified xsi:type="dcterms:W3CDTF">2024-02-14T07:04:25Z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0x010100A2577A2FD4ABA6489DDEEEEDB16CC942</vt:lpwstr>
  </property>
</Properties>
</file>